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G:\fund_adm\Mutual Fund Tax\Press Releases\UNI\For MM\"/>
    </mc:Choice>
  </mc:AlternateContent>
  <xr:revisionPtr revIDLastSave="0" documentId="13_ncr:1_{D807E5F9-1B18-4924-92AA-E0471E2B88B2}" xr6:coauthVersionLast="47" xr6:coauthVersionMax="47" xr10:uidLastSave="{00000000-0000-0000-0000-000000000000}"/>
  <bookViews>
    <workbookView xWindow="-120" yWindow="-120" windowWidth="29040" windowHeight="15840" xr2:uid="{00000000-000D-0000-FFFF-FFFF00000000}"/>
  </bookViews>
  <sheets>
    <sheet name="June 2025" sheetId="40" r:id="rId1"/>
    <sheet name="May 2025" sheetId="39" r:id="rId2"/>
    <sheet name="April 2025" sheetId="38" r:id="rId3"/>
    <sheet name="March 2025" sheetId="37" r:id="rId4"/>
    <sheet name="February 2025" sheetId="36" r:id="rId5"/>
    <sheet name="January 2025" sheetId="3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40" l="1"/>
  <c r="E21" i="40"/>
  <c r="E20" i="40"/>
  <c r="E19" i="40"/>
  <c r="E18" i="40"/>
  <c r="E15" i="40"/>
  <c r="E14" i="40"/>
  <c r="E13" i="40"/>
  <c r="E10" i="40"/>
  <c r="E9" i="40"/>
  <c r="E8" i="40"/>
  <c r="E7" i="40"/>
  <c r="E22" i="39" l="1"/>
  <c r="E21" i="39"/>
  <c r="E20" i="39"/>
  <c r="E19" i="39"/>
  <c r="E18" i="39"/>
  <c r="E15" i="39"/>
  <c r="E14" i="39"/>
  <c r="E13" i="39"/>
  <c r="E10" i="39"/>
  <c r="E9" i="39"/>
  <c r="E8" i="39"/>
  <c r="E7" i="39"/>
  <c r="E22" i="38" l="1"/>
  <c r="E21" i="38"/>
  <c r="E20" i="38"/>
  <c r="E19" i="38"/>
  <c r="E18" i="38"/>
  <c r="E15" i="38"/>
  <c r="E14" i="38"/>
  <c r="E13" i="38"/>
  <c r="E10" i="38"/>
  <c r="E9" i="38"/>
  <c r="E8" i="38"/>
  <c r="E7" i="38"/>
  <c r="E22" i="37" l="1"/>
  <c r="E21" i="37"/>
  <c r="E20" i="37"/>
  <c r="E19" i="37"/>
  <c r="E18" i="37"/>
  <c r="E15" i="37"/>
  <c r="E14" i="37"/>
  <c r="E13" i="37"/>
  <c r="E10" i="37"/>
  <c r="E9" i="37"/>
  <c r="E8" i="37"/>
  <c r="E7" i="37"/>
  <c r="E22" i="36" l="1"/>
  <c r="E21" i="36"/>
  <c r="E20" i="36"/>
  <c r="E19" i="36"/>
  <c r="E18" i="36"/>
  <c r="E15" i="36"/>
  <c r="E14" i="36"/>
  <c r="E13" i="36"/>
  <c r="E10" i="36"/>
  <c r="E9" i="36"/>
  <c r="E8" i="36"/>
  <c r="E7" i="36"/>
  <c r="E22" i="35" l="1"/>
  <c r="E21" i="35"/>
  <c r="E20" i="35"/>
  <c r="E19" i="35"/>
  <c r="E18" i="35"/>
  <c r="E15" i="35"/>
  <c r="E14" i="35"/>
  <c r="E13" i="35"/>
  <c r="E10" i="35"/>
  <c r="E9" i="35"/>
  <c r="E8" i="35"/>
  <c r="E7" i="35"/>
</calcChain>
</file>

<file path=xl/sharedStrings.xml><?xml version="1.0" encoding="utf-8"?>
<sst xmlns="http://schemas.openxmlformats.org/spreadsheetml/2006/main" count="271" uniqueCount="56">
  <si>
    <t xml:space="preserve">Eaton Vance Closed-End Fund Earnings  Undistributed Net Income Information </t>
  </si>
  <si>
    <t>Fund</t>
  </si>
  <si>
    <t>Ticker</t>
  </si>
  <si>
    <t>Monthly Avg. Earning / Current Distribution Amount</t>
  </si>
  <si>
    <t>National Municipal Funds</t>
  </si>
  <si>
    <t>Eaton Vance Municipal Bond Fund</t>
  </si>
  <si>
    <t>EIM</t>
  </si>
  <si>
    <t>Eaton Vance Municipal Income 2028 Term Trust</t>
  </si>
  <si>
    <t>ETX</t>
  </si>
  <si>
    <t>Eaton Vance Municipal Income Trust</t>
  </si>
  <si>
    <t>EVN</t>
  </si>
  <si>
    <t>Eaton Vance National Municipal Opportunities Trust</t>
  </si>
  <si>
    <t>EOT</t>
  </si>
  <si>
    <t>State Municipal Funds</t>
  </si>
  <si>
    <t>Eaton Vance California Municipal Bond Fund</t>
  </si>
  <si>
    <t>EVM</t>
  </si>
  <si>
    <t>Eaton Vance California Municipal Income Trust</t>
  </si>
  <si>
    <t>CEV</t>
  </si>
  <si>
    <t>Eaton Vance New York Municipal Bond Fund</t>
  </si>
  <si>
    <t>ENX</t>
  </si>
  <si>
    <t>Taxable Funds (Non Managed Distribution Plan Funds)</t>
  </si>
  <si>
    <t xml:space="preserve">Eaton Vance Floating-Rate Income Trust </t>
  </si>
  <si>
    <t>EFT</t>
  </si>
  <si>
    <t>Eaton Vance Limited Duration Income Fund</t>
  </si>
  <si>
    <t>EVV</t>
  </si>
  <si>
    <t xml:space="preserve">Eaton Vance Senior Floating-Rate Trust </t>
  </si>
  <si>
    <t>EFR</t>
  </si>
  <si>
    <t>Eaton Vance Senior Income Trust</t>
  </si>
  <si>
    <t>EVF</t>
  </si>
  <si>
    <t>(1) Average monthly earnings per share for the most recent 3 months and are based on the federal income tax treatment of market premiums and discounts of certain debt instruments held by the Funds.  For the taxable funds, the figures may not include certain tax re-classifications relating to the Funds' investments in derivatives, foreign denominated debt securities, PFICs, REITS and partnerships.</t>
  </si>
  <si>
    <t xml:space="preserve"> A Fund's distributions may be comprised of amounts characterized for federal income tax purposes as qualified and non-qualified ordinary dividends, capital gains distributions and non-dividend distributions, also known as return of capital. For additional information about non-dividend distributions, please refer to Eaton Vance Closed-End Fund Distribution Notices (19a) posted here: https://funds.eatonvance.com/closed-end-fund-distribution-Notices-19a.php.  The Fund will determine the federal income tax character of distributions paid to a shareholder after the end of the calendar year. This is reported on the IRS form 1099-DIV and provided to the shareholder shortly after each year-end.</t>
  </si>
  <si>
    <r>
      <t>Monthly Avg. Earnings Per Share</t>
    </r>
    <r>
      <rPr>
        <b/>
        <vertAlign val="superscript"/>
        <sz val="8"/>
        <rFont val="Calibri"/>
        <family val="2"/>
        <scheme val="minor"/>
      </rPr>
      <t xml:space="preserve"> (1)</t>
    </r>
  </si>
  <si>
    <r>
      <t>Current Distribution Amount Per Share</t>
    </r>
    <r>
      <rPr>
        <b/>
        <vertAlign val="superscript"/>
        <sz val="8"/>
        <rFont val="Calibri"/>
        <family val="2"/>
        <scheme val="minor"/>
      </rPr>
      <t xml:space="preserve"> (2) </t>
    </r>
  </si>
  <si>
    <r>
      <t>Ending Undistributed Net Income Per Common Share</t>
    </r>
    <r>
      <rPr>
        <b/>
        <vertAlign val="superscript"/>
        <sz val="8"/>
        <rFont val="Calibri"/>
        <family val="2"/>
        <scheme val="minor"/>
      </rPr>
      <t xml:space="preserve"> (3)</t>
    </r>
  </si>
  <si>
    <t>Eaton Vance Short Duration Diversified Income Fund</t>
  </si>
  <si>
    <t>EVG</t>
  </si>
  <si>
    <t xml:space="preserve">Common shares of the Fund are only available for purchase and sale at current market price on a stock exchange. There is no assurance that the Fund will achieve its investment objective. The Fund is subject to numerous risks, including investment risks. Shares of closed-end funds often trade at a discount from their net asset value. The Fund is not a complete investment program and you may lose money investing in the Fund. An investment in the Fund may not be appropriate for all investors. Investors should review and consider carefully the Fund’s investment objective, risks, charges and expenses.  </t>
  </si>
  <si>
    <t xml:space="preserve">This material is a general communication, which is not impartial and all information provided has been prepared solely for informational and educational purposes and does not constitute an offer or a recommendation to buy or sell any particular security or to adopt any specific investment strategy. The information herein has not been based on a consideration of any individual investor circumstances and is not investment advice, nor should it be construed in any way as tax, accounting, legal or regulatory advice. To that end, investors should seek independent legal and financial advice, including advice as to tax consequences, before making any investment decision.
</t>
  </si>
  <si>
    <t>NOT FDIC INSURED | OFFER NO BANK GUARANTEE | MAY LOSE VALUE | NOT INSURED BY ANY FEDERAL GOVERNMENT AGENCY | NOT A DEPOSIT</t>
  </si>
  <si>
    <t>Eaton Vance is part of Morgan Stanley Investment Management. Morgan Stanley Investment Management is the asset management division of Morgan Stanley.</t>
  </si>
  <si>
    <t>The final character of fund distributions will not be determined until the end of the each Fund’s fiscal year.  The most recent information regarding Funds with estimated return of capital during its current fiscal year can be found here:</t>
  </si>
  <si>
    <t>https://funds.eatonvance.com/closed-end-fund-distribution-Notices-19a.php</t>
  </si>
  <si>
    <t>(2) Current distribution per share amount reflects the distributions declared on February 3, 2025.  A portion of the distributions may be comprised of amounts from sources other than net investment income.  Such determination will be made and  will be available on payment date at funds.eatonvance.com.  The final determination of tax characteristics of each Funds' distribution will occur after the end of the year, at which time it will be reported to shareholders.</t>
  </si>
  <si>
    <t>(3) Ending undistributed net income per share is based on the federal income tax treatment of market premiums and discounts of certain debt instruments held by the Funds.  For the taxable funds, the figures may not include certain tax re-classifications relating to the Funds' investments in derivatives, foreign denominated debt securities, PFICs, REITS and partnerships.  The February payment is not reflected in ending undistributed net income per common share.</t>
  </si>
  <si>
    <t>(2) Current distribution per share amount reflects the distributions declared on March 3, 2025.  A portion of the distributions may be comprised of amounts from sources other than net investment income.  Such determination will be made and  will be available on payment date at funds.eatonvance.com.  The final determination of tax characteristics of each Funds' distribution will occur after the end of the year, at which time it will be reported to shareholders.</t>
  </si>
  <si>
    <t>(3) Ending undistributed net income per share is based on the federal income tax treatment of market premiums and discounts of certain debt instruments held by the Funds.  For the taxable funds, the figures may not include certain tax re-classifications relating to the Funds' investments in derivatives, foreign denominated debt securities, PFICs, REITS and partnerships.  The March payment is not reflected in ending undistributed net income per common share.</t>
  </si>
  <si>
    <t>(2) Current distribution per share amount reflects the distributions declared on April 1, 2025.  A portion of the distributions may be comprised of amounts from sources other than net investment income.  Such determination will be made and  will be available on payment date at funds.eatonvance.com.  The final determination of tax characteristics of each Funds' distribution will occur after the end of the year, at which time it will be reported to shareholders.</t>
  </si>
  <si>
    <t>(3) Ending undistributed net income per share is based on the federal income tax treatment of market premiums and discounts of certain debt instruments held by the Funds.  For the taxable funds, the figures may not include certain tax re-classifications relating to the Funds' investments in derivatives, foreign denominated debt securities, PFICs, REITS and partnerships.  The April payment is not reflected in ending undistributed net income per common share.</t>
  </si>
  <si>
    <t>(2) Current distribution per share amount reflects the distributions declared on May 1, 2025.  A portion of the distributions may be comprised of amounts from sources other than net investment income.  Such determination will be made and  will be available on payment date at funds.eatonvance.com.  The final determination of tax characteristics of each Funds' distribution will occur after the end of the year, at which time it will be reported to shareholders.</t>
  </si>
  <si>
    <t>(3) Ending undistributed net income per share is based on the federal income tax treatment of market premiums and discounts of certain debt instruments held by the Funds.  For the taxable funds, the figures may not include certain tax re-classifications relating to the Funds' investments in derivatives, foreign denominated debt securities, PFICs, REITS and partnerships.  The May payment is not reflected in ending undistributed net income per common share.</t>
  </si>
  <si>
    <t>(2) Current distribution per share amount reflects the distributions declared on June 2, 2025.  A portion of the distributions may be comprised of amounts from sources other than net investment income.  Such determination will be made and  will be available on payment date at funds.eatonvance.com.  The final determination of tax characteristics of each Funds' distribution will occur after the end of the year, at which time it will be reported to shareholders.</t>
  </si>
  <si>
    <t>(3) Ending undistributed net income per share is based on the federal income tax treatment of market premiums and discounts of certain debt instruments held by the Funds.  For the taxable funds, the figures may not include certain tax re-classifications relating to the Funds' investments in derivatives, foreign denominated debt securities, PFICs, REITS and partnerships.  The June payment is not reflected in ending undistributed net income per common share.</t>
  </si>
  <si>
    <t>(2) Current distribution per share amount reflects the distributions declared on July 1, 2025.  A portion of the distributions may be comprised of amounts from sources other than net investment income.  Such determination will be made and  will be available on payment date at funds.eatonvance.com.  The final determination of tax characteristics of each Funds' distribution will occur after the end of the year, at which time it will be reported to shareholders.</t>
  </si>
  <si>
    <t>(3) Ending undistributed net income per share is based on the federal income tax treatment of market premiums and discounts of certain debt instruments held by the Funds.  For the taxable funds, the figures may not include certain tax re-classifications relating to the Funds' investments in derivatives, foreign denominated debt securities, PFICs, REITS and partnerships.  The July payment is not reflected in ending undistributed net income per common share.</t>
  </si>
  <si>
    <t>©2025 Morgan Stanley. All rights reserved. Eaton Vance Distributors, Inc.</t>
  </si>
  <si>
    <t>4675272 Exp.7/31/26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</si>
</sst>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0.0000"/>
    <numFmt numFmtId="166" formatCode="0.0%"/>
  </numFmts>
  <fonts count="7" x14ac:knownFonts="1">
    <font>
      <sz val="11"/>
      <color theme="1"/>
      <name val="Calibri"/>
      <family val="2"/>
      <scheme val="minor"/>
    </font>
    <font>
      <sz val="11"/>
      <color theme="1"/>
      <name val="Calibri"/>
      <family val="2"/>
      <scheme val="minor"/>
    </font>
    <font>
      <sz val="8"/>
      <name val="Calibri"/>
      <family val="2"/>
      <scheme val="minor"/>
    </font>
    <font>
      <b/>
      <sz val="8"/>
      <name val="Calibri"/>
      <family val="2"/>
      <scheme val="minor"/>
    </font>
    <font>
      <b/>
      <vertAlign val="superscript"/>
      <sz val="8"/>
      <name val="Calibri"/>
      <family val="2"/>
      <scheme val="minor"/>
    </font>
    <font>
      <u/>
      <sz val="11"/>
      <color theme="10"/>
      <name val="Calibri"/>
      <family val="2"/>
      <scheme val="minor"/>
    </font>
    <font>
      <u/>
      <sz val="8"/>
      <name val="Calibri"/>
      <family val="2"/>
      <scheme val="minor"/>
    </font>
  </fonts>
  <fills count="3">
    <fill>
      <patternFill patternType="none"/>
    </fill>
    <fill>
      <patternFill patternType="gray125"/>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46">
    <xf numFmtId="0" fontId="0" fillId="0" borderId="0" xfId="0"/>
    <xf numFmtId="0" fontId="2" fillId="0" borderId="0" xfId="0" applyFont="1"/>
    <xf numFmtId="0" fontId="3" fillId="2" borderId="1" xfId="0" applyFont="1" applyFill="1" applyBorder="1" applyAlignment="1">
      <alignment horizontal="center" wrapText="1"/>
    </xf>
    <xf numFmtId="0" fontId="2" fillId="0" borderId="0" xfId="0" applyFont="1" applyAlignment="1">
      <alignment wrapText="1"/>
    </xf>
    <xf numFmtId="0" fontId="3" fillId="0" borderId="2" xfId="0" applyFont="1" applyBorder="1"/>
    <xf numFmtId="0" fontId="2" fillId="0" borderId="3" xfId="0" applyFont="1" applyBorder="1" applyAlignment="1">
      <alignment horizontal="center"/>
    </xf>
    <xf numFmtId="0" fontId="2" fillId="0" borderId="3" xfId="0" applyFont="1" applyBorder="1" applyAlignment="1"/>
    <xf numFmtId="0" fontId="2" fillId="0" borderId="4" xfId="0" applyFont="1" applyBorder="1"/>
    <xf numFmtId="0" fontId="2" fillId="0" borderId="5" xfId="0" applyFont="1" applyBorder="1"/>
    <xf numFmtId="0" fontId="2" fillId="0" borderId="0" xfId="0" applyFont="1" applyBorder="1" applyAlignment="1">
      <alignment horizontal="center"/>
    </xf>
    <xf numFmtId="165" fontId="2" fillId="0" borderId="0" xfId="0" applyNumberFormat="1" applyFont="1" applyBorder="1" applyAlignment="1">
      <alignment horizontal="center"/>
    </xf>
    <xf numFmtId="166" fontId="2" fillId="0" borderId="0" xfId="1" applyNumberFormat="1" applyFont="1" applyBorder="1" applyAlignment="1">
      <alignment horizontal="center"/>
    </xf>
    <xf numFmtId="165" fontId="2" fillId="0" borderId="6" xfId="0" applyNumberFormat="1" applyFont="1" applyBorder="1" applyAlignment="1">
      <alignment horizontal="center"/>
    </xf>
    <xf numFmtId="0" fontId="2" fillId="0" borderId="7" xfId="0" applyFont="1" applyBorder="1"/>
    <xf numFmtId="0" fontId="2" fillId="0" borderId="8" xfId="0" applyFont="1" applyBorder="1" applyAlignment="1">
      <alignment horizontal="center"/>
    </xf>
    <xf numFmtId="0" fontId="2" fillId="0" borderId="8" xfId="0" applyFont="1" applyBorder="1" applyAlignment="1"/>
    <xf numFmtId="0" fontId="2" fillId="0" borderId="9" xfId="0" applyFont="1" applyBorder="1" applyAlignment="1"/>
    <xf numFmtId="0" fontId="2" fillId="0" borderId="4" xfId="0" applyFont="1" applyBorder="1" applyAlignment="1"/>
    <xf numFmtId="0" fontId="2" fillId="0" borderId="0" xfId="0" applyFont="1" applyFill="1" applyBorder="1" applyAlignment="1">
      <alignment horizontal="center"/>
    </xf>
    <xf numFmtId="165" fontId="2" fillId="0" borderId="0" xfId="0" applyNumberFormat="1" applyFont="1" applyFill="1" applyBorder="1" applyAlignment="1">
      <alignment horizontal="center"/>
    </xf>
    <xf numFmtId="166" fontId="2" fillId="0" borderId="0" xfId="1" applyNumberFormat="1" applyFont="1" applyFill="1" applyBorder="1" applyAlignment="1">
      <alignment horizontal="center"/>
    </xf>
    <xf numFmtId="165" fontId="2" fillId="0" borderId="6" xfId="0" applyNumberFormat="1" applyFont="1" applyFill="1" applyBorder="1" applyAlignment="1">
      <alignment horizontal="center"/>
    </xf>
    <xf numFmtId="0" fontId="2" fillId="0" borderId="8" xfId="0" applyFont="1" applyFill="1" applyBorder="1" applyAlignment="1">
      <alignment horizontal="center"/>
    </xf>
    <xf numFmtId="165" fontId="2" fillId="0" borderId="8" xfId="0" applyNumberFormat="1" applyFont="1" applyFill="1" applyBorder="1" applyAlignment="1">
      <alignment horizontal="center"/>
    </xf>
    <xf numFmtId="166" fontId="2" fillId="0" borderId="8" xfId="1" applyNumberFormat="1" applyFont="1" applyFill="1" applyBorder="1" applyAlignment="1">
      <alignment horizontal="center"/>
    </xf>
    <xf numFmtId="165" fontId="2" fillId="0" borderId="9" xfId="0" applyNumberFormat="1" applyFont="1" applyFill="1" applyBorder="1" applyAlignment="1">
      <alignment horizontal="center"/>
    </xf>
    <xf numFmtId="0" fontId="2" fillId="0" borderId="0" xfId="0" applyFont="1" applyAlignment="1"/>
    <xf numFmtId="0" fontId="3" fillId="0" borderId="0" xfId="0" applyFont="1" applyAlignment="1">
      <alignment vertical="center"/>
    </xf>
    <xf numFmtId="0" fontId="6" fillId="0" borderId="0" xfId="2"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horizontal="left" vertical="top" wrapText="1"/>
    </xf>
    <xf numFmtId="0" fontId="2" fillId="0" borderId="0" xfId="0"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center"/>
    </xf>
    <xf numFmtId="164" fontId="2" fillId="0" borderId="0" xfId="0" applyNumberFormat="1" applyFont="1" applyFill="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unds.eatonvance.com/closed-end-fund-distribution-Notices-19a.ph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funds.eatonvance.com/closed-end-fund-distribution-Notices-19a.ph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funds.eatonvance.com/closed-end-fund-distribution-Notices-19a.ph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funds.eatonvance.com/closed-end-fund-distribution-Notices-19a.php"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funds.eatonvance.com/closed-end-fund-distribution-Notices-19a.php"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funds.eatonvance.com/closed-end-fund-distribution-Notices-19a.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41"/>
  <sheetViews>
    <sheetView tabSelected="1" workbookViewId="0">
      <pane ySplit="5" topLeftCell="A6" activePane="bottomLeft" state="frozen"/>
      <selection pane="bottomLeft" activeCell="A41" sqref="A41"/>
    </sheetView>
  </sheetViews>
  <sheetFormatPr defaultColWidth="9.140625" defaultRowHeight="11.25" x14ac:dyDescent="0.2"/>
  <cols>
    <col min="1" max="1" width="42" style="1" customWidth="1"/>
    <col min="2" max="2" width="10.28515625" style="40" customWidth="1"/>
    <col min="3" max="3" width="12.28515625" style="26" customWidth="1"/>
    <col min="4" max="4" width="10" style="26" customWidth="1"/>
    <col min="5" max="5" width="10.5703125" style="40" customWidth="1"/>
    <col min="6" max="6" width="11.85546875" style="1" customWidth="1"/>
    <col min="7" max="7" width="9.140625" style="1"/>
    <col min="8" max="8" width="7.7109375" style="1" bestFit="1" customWidth="1"/>
    <col min="9" max="12" width="7.5703125" style="1" bestFit="1" customWidth="1"/>
    <col min="13" max="13" width="7.85546875" style="1" bestFit="1" customWidth="1"/>
    <col min="14" max="14" width="7.7109375" style="1" bestFit="1" customWidth="1"/>
    <col min="15" max="15" width="7.85546875" style="1" bestFit="1" customWidth="1"/>
    <col min="16" max="16" width="7.28515625" style="1" bestFit="1" customWidth="1"/>
    <col min="17" max="17" width="7.85546875" style="1" bestFit="1" customWidth="1"/>
    <col min="18" max="18" width="7.42578125" style="1" bestFit="1" customWidth="1"/>
    <col min="19" max="19" width="7.7109375" style="1" bestFit="1" customWidth="1"/>
    <col min="20" max="20" width="8.28515625" style="1" bestFit="1" customWidth="1"/>
    <col min="21" max="22" width="7.7109375" style="1" bestFit="1" customWidth="1"/>
    <col min="23" max="23" width="7.140625" style="1" bestFit="1" customWidth="1"/>
    <col min="24" max="24" width="7.85546875" style="1" bestFit="1" customWidth="1"/>
    <col min="25" max="26" width="7.7109375" style="1" bestFit="1" customWidth="1"/>
    <col min="27" max="27" width="7.85546875" style="1" bestFit="1" customWidth="1"/>
    <col min="28" max="37" width="7.7109375" style="1" bestFit="1" customWidth="1"/>
    <col min="38" max="38" width="7.140625" style="1" bestFit="1" customWidth="1"/>
    <col min="39" max="16384" width="9.140625" style="1"/>
  </cols>
  <sheetData>
    <row r="2" spans="1:6" x14ac:dyDescent="0.2">
      <c r="A2" s="44" t="s">
        <v>0</v>
      </c>
      <c r="B2" s="44"/>
      <c r="C2" s="44"/>
      <c r="D2" s="44"/>
      <c r="E2" s="44"/>
      <c r="F2" s="44"/>
    </row>
    <row r="3" spans="1:6" x14ac:dyDescent="0.2">
      <c r="A3" s="45">
        <v>45838</v>
      </c>
      <c r="B3" s="45"/>
      <c r="C3" s="45"/>
      <c r="D3" s="45"/>
      <c r="E3" s="45"/>
      <c r="F3" s="45"/>
    </row>
    <row r="5" spans="1:6" s="3" customFormat="1" ht="59.25" x14ac:dyDescent="0.2">
      <c r="A5" s="2" t="s">
        <v>1</v>
      </c>
      <c r="B5" s="2" t="s">
        <v>2</v>
      </c>
      <c r="C5" s="2" t="s">
        <v>31</v>
      </c>
      <c r="D5" s="2" t="s">
        <v>32</v>
      </c>
      <c r="E5" s="2" t="s">
        <v>3</v>
      </c>
      <c r="F5" s="2" t="s">
        <v>33</v>
      </c>
    </row>
    <row r="6" spans="1:6" x14ac:dyDescent="0.2">
      <c r="A6" s="4" t="s">
        <v>4</v>
      </c>
      <c r="B6" s="5"/>
      <c r="C6" s="6"/>
      <c r="D6" s="6"/>
      <c r="E6" s="5"/>
      <c r="F6" s="7"/>
    </row>
    <row r="7" spans="1:6" x14ac:dyDescent="0.2">
      <c r="A7" s="8" t="s">
        <v>5</v>
      </c>
      <c r="B7" s="9" t="s">
        <v>6</v>
      </c>
      <c r="C7" s="10">
        <v>3.5579693207008406E-2</v>
      </c>
      <c r="D7" s="10">
        <v>5.0799999999999998E-2</v>
      </c>
      <c r="E7" s="11">
        <f>C7/D7</f>
        <v>0.70038766155528365</v>
      </c>
      <c r="F7" s="12">
        <v>-0.13653877919433272</v>
      </c>
    </row>
    <row r="8" spans="1:6" x14ac:dyDescent="0.2">
      <c r="A8" s="8" t="s">
        <v>7</v>
      </c>
      <c r="B8" s="9" t="s">
        <v>8</v>
      </c>
      <c r="C8" s="10">
        <v>5.4125220670095009E-2</v>
      </c>
      <c r="D8" s="10">
        <v>7.8200000000000006E-2</v>
      </c>
      <c r="E8" s="11">
        <f>C8/D8</f>
        <v>0.69213837174034532</v>
      </c>
      <c r="F8" s="12">
        <v>-0.11868055768574817</v>
      </c>
    </row>
    <row r="9" spans="1:6" x14ac:dyDescent="0.2">
      <c r="A9" s="8" t="s">
        <v>9</v>
      </c>
      <c r="B9" s="9" t="s">
        <v>10</v>
      </c>
      <c r="C9" s="10">
        <v>3.9185010701840883E-2</v>
      </c>
      <c r="D9" s="10">
        <v>5.1299999999999998E-2</v>
      </c>
      <c r="E9" s="11">
        <f>C9/D9</f>
        <v>0.76384036455830184</v>
      </c>
      <c r="F9" s="12">
        <v>-8.0578448476388426E-2</v>
      </c>
    </row>
    <row r="10" spans="1:6" x14ac:dyDescent="0.2">
      <c r="A10" s="8" t="s">
        <v>11</v>
      </c>
      <c r="B10" s="9" t="s">
        <v>12</v>
      </c>
      <c r="C10" s="10">
        <v>6.3759959703689598E-2</v>
      </c>
      <c r="D10" s="10">
        <v>6.83E-2</v>
      </c>
      <c r="E10" s="11">
        <f>C10/D10</f>
        <v>0.93352796052254172</v>
      </c>
      <c r="F10" s="12">
        <v>-1.1284707935483317E-2</v>
      </c>
    </row>
    <row r="11" spans="1:6" x14ac:dyDescent="0.2">
      <c r="A11" s="13"/>
      <c r="B11" s="14"/>
      <c r="C11" s="15"/>
      <c r="D11" s="15"/>
      <c r="E11" s="14"/>
      <c r="F11" s="16"/>
    </row>
    <row r="12" spans="1:6" x14ac:dyDescent="0.2">
      <c r="A12" s="4" t="s">
        <v>13</v>
      </c>
      <c r="B12" s="5"/>
      <c r="C12" s="6"/>
      <c r="D12" s="6"/>
      <c r="E12" s="5"/>
      <c r="F12" s="17"/>
    </row>
    <row r="13" spans="1:6" x14ac:dyDescent="0.2">
      <c r="A13" s="8" t="s">
        <v>14</v>
      </c>
      <c r="B13" s="9" t="s">
        <v>15</v>
      </c>
      <c r="C13" s="10">
        <v>2.9589960482616199E-2</v>
      </c>
      <c r="D13" s="10">
        <v>4.1700000000000001E-2</v>
      </c>
      <c r="E13" s="11">
        <f>C13/D13</f>
        <v>0.70959137848000475</v>
      </c>
      <c r="F13" s="12">
        <v>-0.11912665653653995</v>
      </c>
    </row>
    <row r="14" spans="1:6" x14ac:dyDescent="0.2">
      <c r="A14" s="8" t="s">
        <v>16</v>
      </c>
      <c r="B14" s="9" t="s">
        <v>17</v>
      </c>
      <c r="C14" s="10">
        <v>3.4938508037046116E-2</v>
      </c>
      <c r="D14" s="10">
        <v>0.05</v>
      </c>
      <c r="E14" s="11">
        <f>C14/D14</f>
        <v>0.69877016074092224</v>
      </c>
      <c r="F14" s="12">
        <v>-9.7938257571718451E-2</v>
      </c>
    </row>
    <row r="15" spans="1:6" x14ac:dyDescent="0.2">
      <c r="A15" s="8" t="s">
        <v>18</v>
      </c>
      <c r="B15" s="9" t="s">
        <v>19</v>
      </c>
      <c r="C15" s="10">
        <v>3.0873079877507675E-2</v>
      </c>
      <c r="D15" s="10">
        <v>4.1700000000000001E-2</v>
      </c>
      <c r="E15" s="11">
        <f>C15/D15</f>
        <v>0.74036162775797776</v>
      </c>
      <c r="F15" s="12">
        <v>-0.10540486654382096</v>
      </c>
    </row>
    <row r="16" spans="1:6" x14ac:dyDescent="0.2">
      <c r="A16" s="13"/>
      <c r="B16" s="14"/>
      <c r="C16" s="15"/>
      <c r="D16" s="15"/>
      <c r="E16" s="14"/>
      <c r="F16" s="16"/>
    </row>
    <row r="17" spans="1:6" x14ac:dyDescent="0.2">
      <c r="A17" s="4" t="s">
        <v>20</v>
      </c>
      <c r="B17" s="5"/>
      <c r="C17" s="6"/>
      <c r="D17" s="6"/>
      <c r="E17" s="5"/>
      <c r="F17" s="17"/>
    </row>
    <row r="18" spans="1:6" x14ac:dyDescent="0.2">
      <c r="A18" s="8" t="s">
        <v>21</v>
      </c>
      <c r="B18" s="18" t="s">
        <v>22</v>
      </c>
      <c r="C18" s="19">
        <v>9.4498478030260916E-2</v>
      </c>
      <c r="D18" s="19">
        <v>9.1999999999999998E-2</v>
      </c>
      <c r="E18" s="20">
        <f>C18/D18</f>
        <v>1.0271573698941403</v>
      </c>
      <c r="F18" s="21">
        <v>8.4176185107279117E-2</v>
      </c>
    </row>
    <row r="19" spans="1:6" x14ac:dyDescent="0.2">
      <c r="A19" s="8" t="s">
        <v>23</v>
      </c>
      <c r="B19" s="18" t="s">
        <v>24</v>
      </c>
      <c r="C19" s="19">
        <v>5.5153431116996575E-2</v>
      </c>
      <c r="D19" s="19">
        <v>7.3499999999999996E-2</v>
      </c>
      <c r="E19" s="20">
        <f>C19/D19</f>
        <v>0.75038681791832074</v>
      </c>
      <c r="F19" s="21">
        <v>-5.1939706700643795E-2</v>
      </c>
    </row>
    <row r="20" spans="1:6" x14ac:dyDescent="0.2">
      <c r="A20" s="8" t="s">
        <v>25</v>
      </c>
      <c r="B20" s="18" t="s">
        <v>26</v>
      </c>
      <c r="C20" s="19">
        <v>8.9534108816428482E-2</v>
      </c>
      <c r="D20" s="19">
        <v>8.7999999999999995E-2</v>
      </c>
      <c r="E20" s="20">
        <f>C20/D20</f>
        <v>1.017433054732142</v>
      </c>
      <c r="F20" s="21">
        <v>-3.3740492103643854E-2</v>
      </c>
    </row>
    <row r="21" spans="1:6" x14ac:dyDescent="0.2">
      <c r="A21" s="8" t="s">
        <v>27</v>
      </c>
      <c r="B21" s="18" t="s">
        <v>28</v>
      </c>
      <c r="C21" s="19">
        <v>4.3410642505465925E-2</v>
      </c>
      <c r="D21" s="19">
        <v>4.2000000000000003E-2</v>
      </c>
      <c r="E21" s="20">
        <f>C21/D21</f>
        <v>1.0335867263206171</v>
      </c>
      <c r="F21" s="21">
        <v>-3.9064021491347592E-2</v>
      </c>
    </row>
    <row r="22" spans="1:6" x14ac:dyDescent="0.2">
      <c r="A22" s="8" t="s">
        <v>34</v>
      </c>
      <c r="B22" s="18" t="s">
        <v>35</v>
      </c>
      <c r="C22" s="19">
        <v>6.0552278311133738E-2</v>
      </c>
      <c r="D22" s="19">
        <v>7.4300000000000005E-2</v>
      </c>
      <c r="E22" s="20">
        <f>C22/D22</f>
        <v>0.81497009840018486</v>
      </c>
      <c r="F22" s="21">
        <v>-9.9471998794011737E-2</v>
      </c>
    </row>
    <row r="23" spans="1:6" x14ac:dyDescent="0.2">
      <c r="A23" s="13"/>
      <c r="B23" s="22"/>
      <c r="C23" s="23"/>
      <c r="D23" s="23"/>
      <c r="E23" s="24"/>
      <c r="F23" s="25"/>
    </row>
    <row r="26" spans="1:6" ht="42" customHeight="1" x14ac:dyDescent="0.2">
      <c r="A26" s="41" t="s">
        <v>29</v>
      </c>
      <c r="B26" s="41"/>
      <c r="C26" s="41"/>
      <c r="D26" s="41"/>
      <c r="E26" s="41"/>
      <c r="F26" s="41"/>
    </row>
    <row r="27" spans="1:6" ht="55.5" customHeight="1" x14ac:dyDescent="0.2">
      <c r="A27" s="41" t="s">
        <v>52</v>
      </c>
      <c r="B27" s="41"/>
      <c r="C27" s="41"/>
      <c r="D27" s="41"/>
      <c r="E27" s="41"/>
      <c r="F27" s="41"/>
    </row>
    <row r="28" spans="1:6" ht="46.5" customHeight="1" x14ac:dyDescent="0.2">
      <c r="A28" s="41" t="s">
        <v>53</v>
      </c>
      <c r="B28" s="41"/>
      <c r="C28" s="41"/>
      <c r="D28" s="41"/>
      <c r="E28" s="41"/>
      <c r="F28" s="41"/>
    </row>
    <row r="29" spans="1:6" ht="73.5" customHeight="1" x14ac:dyDescent="0.2">
      <c r="A29" s="41" t="s">
        <v>30</v>
      </c>
      <c r="B29" s="41"/>
      <c r="C29" s="41"/>
      <c r="D29" s="41"/>
      <c r="E29" s="41"/>
      <c r="F29" s="41"/>
    </row>
    <row r="30" spans="1:6" x14ac:dyDescent="0.2">
      <c r="A30" s="41" t="s">
        <v>40</v>
      </c>
      <c r="B30" s="41"/>
      <c r="C30" s="41"/>
      <c r="D30" s="41"/>
      <c r="E30" s="41"/>
      <c r="F30" s="41"/>
    </row>
    <row r="31" spans="1:6" x14ac:dyDescent="0.2">
      <c r="A31" s="39"/>
      <c r="B31" s="39"/>
      <c r="C31" s="41"/>
      <c r="D31" s="41"/>
      <c r="E31" s="41"/>
      <c r="F31" s="41"/>
    </row>
    <row r="32" spans="1:6" x14ac:dyDescent="0.2">
      <c r="A32" s="28" t="s">
        <v>41</v>
      </c>
    </row>
    <row r="33" spans="1:6" x14ac:dyDescent="0.2">
      <c r="A33" s="39"/>
    </row>
    <row r="34" spans="1:6" x14ac:dyDescent="0.2">
      <c r="A34" s="39"/>
      <c r="B34" s="39"/>
      <c r="C34" s="39"/>
      <c r="D34" s="39"/>
      <c r="E34" s="39"/>
      <c r="F34" s="39"/>
    </row>
    <row r="35" spans="1:6" ht="72.75" customHeight="1" x14ac:dyDescent="0.2">
      <c r="A35" s="41" t="s">
        <v>36</v>
      </c>
      <c r="B35" s="41"/>
      <c r="C35" s="41"/>
      <c r="D35" s="41"/>
      <c r="E35" s="41"/>
      <c r="F35" s="41"/>
    </row>
    <row r="36" spans="1:6" ht="63.75" customHeight="1" x14ac:dyDescent="0.2">
      <c r="A36" s="41" t="s">
        <v>37</v>
      </c>
      <c r="B36" s="41"/>
      <c r="C36" s="41"/>
      <c r="D36" s="41"/>
      <c r="E36" s="41"/>
      <c r="F36" s="41"/>
    </row>
    <row r="37" spans="1:6" ht="24.75" customHeight="1" x14ac:dyDescent="0.2">
      <c r="A37" s="27" t="s">
        <v>38</v>
      </c>
      <c r="B37" s="39"/>
      <c r="C37" s="39"/>
      <c r="D37" s="39"/>
      <c r="E37" s="39"/>
      <c r="F37" s="39"/>
    </row>
    <row r="38" spans="1:6" ht="11.25" customHeight="1" x14ac:dyDescent="0.2">
      <c r="A38" s="42" t="s">
        <v>39</v>
      </c>
      <c r="B38" s="42"/>
      <c r="C38" s="42"/>
      <c r="D38" s="42"/>
      <c r="E38" s="42"/>
      <c r="F38" s="42"/>
    </row>
    <row r="39" spans="1:6" ht="11.25" customHeight="1" x14ac:dyDescent="0.2">
      <c r="A39" s="43" t="s">
        <v>54</v>
      </c>
      <c r="B39" s="43"/>
      <c r="C39" s="43"/>
      <c r="D39" s="43"/>
      <c r="E39" s="43"/>
      <c r="F39" s="43"/>
    </row>
    <row r="41" spans="1:6" x14ac:dyDescent="0.2">
      <c r="A41" s="1" t="s">
        <v>55</v>
      </c>
    </row>
  </sheetData>
  <mergeCells count="12">
    <mergeCell ref="A39:F39"/>
    <mergeCell ref="A2:F2"/>
    <mergeCell ref="A3:F3"/>
    <mergeCell ref="A26:F26"/>
    <mergeCell ref="A27:F27"/>
    <mergeCell ref="A28:F28"/>
    <mergeCell ref="A29:F29"/>
    <mergeCell ref="A30:F30"/>
    <mergeCell ref="C31:F31"/>
    <mergeCell ref="A35:F35"/>
    <mergeCell ref="A36:F36"/>
    <mergeCell ref="A38:F38"/>
  </mergeCells>
  <hyperlinks>
    <hyperlink ref="A32" r:id="rId1" xr:uid="{00000000-0004-0000-0000-000000000000}"/>
  </hyperlinks>
  <pageMargins left="0.7" right="0.7" top="0.75" bottom="0.75" header="0.3" footer="0.3"/>
  <pageSetup scale="9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39"/>
  <sheetViews>
    <sheetView workbookViewId="0">
      <pane ySplit="5" topLeftCell="A31" activePane="bottomLeft" state="frozen"/>
      <selection pane="bottomLeft" activeCell="A39" sqref="A39:F39"/>
    </sheetView>
  </sheetViews>
  <sheetFormatPr defaultColWidth="9.140625" defaultRowHeight="11.25" x14ac:dyDescent="0.2"/>
  <cols>
    <col min="1" max="1" width="42" style="1" customWidth="1"/>
    <col min="2" max="2" width="10.28515625" style="37" customWidth="1"/>
    <col min="3" max="3" width="12.28515625" style="26" customWidth="1"/>
    <col min="4" max="4" width="10" style="26" customWidth="1"/>
    <col min="5" max="5" width="10.5703125" style="37" customWidth="1"/>
    <col min="6" max="6" width="11.85546875" style="1" customWidth="1"/>
    <col min="7" max="7" width="9.140625" style="1"/>
    <col min="8" max="8" width="7.7109375" style="1" bestFit="1" customWidth="1"/>
    <col min="9" max="12" width="7.5703125" style="1" bestFit="1" customWidth="1"/>
    <col min="13" max="13" width="7.85546875" style="1" bestFit="1" customWidth="1"/>
    <col min="14" max="14" width="7.7109375" style="1" bestFit="1" customWidth="1"/>
    <col min="15" max="15" width="7.85546875" style="1" bestFit="1" customWidth="1"/>
    <col min="16" max="16" width="7.28515625" style="1" bestFit="1" customWidth="1"/>
    <col min="17" max="17" width="7.85546875" style="1" bestFit="1" customWidth="1"/>
    <col min="18" max="18" width="7.42578125" style="1" bestFit="1" customWidth="1"/>
    <col min="19" max="19" width="7.7109375" style="1" bestFit="1" customWidth="1"/>
    <col min="20" max="20" width="8.28515625" style="1" bestFit="1" customWidth="1"/>
    <col min="21" max="22" width="7.7109375" style="1" bestFit="1" customWidth="1"/>
    <col min="23" max="23" width="7.140625" style="1" bestFit="1" customWidth="1"/>
    <col min="24" max="24" width="7.85546875" style="1" bestFit="1" customWidth="1"/>
    <col min="25" max="26" width="7.7109375" style="1" bestFit="1" customWidth="1"/>
    <col min="27" max="27" width="7.85546875" style="1" bestFit="1" customWidth="1"/>
    <col min="28" max="37" width="7.7109375" style="1" bestFit="1" customWidth="1"/>
    <col min="38" max="38" width="7.140625" style="1" bestFit="1" customWidth="1"/>
    <col min="39" max="16384" width="9.140625" style="1"/>
  </cols>
  <sheetData>
    <row r="2" spans="1:6" x14ac:dyDescent="0.2">
      <c r="A2" s="44" t="s">
        <v>0</v>
      </c>
      <c r="B2" s="44"/>
      <c r="C2" s="44"/>
      <c r="D2" s="44"/>
      <c r="E2" s="44"/>
      <c r="F2" s="44"/>
    </row>
    <row r="3" spans="1:6" x14ac:dyDescent="0.2">
      <c r="A3" s="45">
        <v>45808</v>
      </c>
      <c r="B3" s="45"/>
      <c r="C3" s="45"/>
      <c r="D3" s="45"/>
      <c r="E3" s="45"/>
      <c r="F3" s="45"/>
    </row>
    <row r="5" spans="1:6" s="3" customFormat="1" ht="59.25" x14ac:dyDescent="0.2">
      <c r="A5" s="2" t="s">
        <v>1</v>
      </c>
      <c r="B5" s="2" t="s">
        <v>2</v>
      </c>
      <c r="C5" s="2" t="s">
        <v>31</v>
      </c>
      <c r="D5" s="2" t="s">
        <v>32</v>
      </c>
      <c r="E5" s="2" t="s">
        <v>3</v>
      </c>
      <c r="F5" s="2" t="s">
        <v>33</v>
      </c>
    </row>
    <row r="6" spans="1:6" x14ac:dyDescent="0.2">
      <c r="A6" s="4" t="s">
        <v>4</v>
      </c>
      <c r="B6" s="5"/>
      <c r="C6" s="6"/>
      <c r="D6" s="6"/>
      <c r="E6" s="5"/>
      <c r="F6" s="7"/>
    </row>
    <row r="7" spans="1:6" x14ac:dyDescent="0.2">
      <c r="A7" s="8" t="s">
        <v>5</v>
      </c>
      <c r="B7" s="9" t="s">
        <v>6</v>
      </c>
      <c r="C7" s="10">
        <v>3.3187590697263861E-2</v>
      </c>
      <c r="D7" s="10">
        <v>5.0799999999999998E-2</v>
      </c>
      <c r="E7" s="11">
        <f>C7/D7</f>
        <v>0.65329902947369811</v>
      </c>
      <c r="F7" s="12">
        <v>-0.12421558601697374</v>
      </c>
    </row>
    <row r="8" spans="1:6" x14ac:dyDescent="0.2">
      <c r="A8" s="8" t="s">
        <v>7</v>
      </c>
      <c r="B8" s="9" t="s">
        <v>8</v>
      </c>
      <c r="C8" s="10">
        <v>5.4116335088285485E-2</v>
      </c>
      <c r="D8" s="10">
        <v>7.8200000000000006E-2</v>
      </c>
      <c r="E8" s="11">
        <f>C8/D8</f>
        <v>0.69202474537449465</v>
      </c>
      <c r="F8" s="12">
        <v>-9.4626225131162159E-2</v>
      </c>
    </row>
    <row r="9" spans="1:6" x14ac:dyDescent="0.2">
      <c r="A9" s="8" t="s">
        <v>9</v>
      </c>
      <c r="B9" s="9" t="s">
        <v>10</v>
      </c>
      <c r="C9" s="10">
        <v>3.8662800429329076E-2</v>
      </c>
      <c r="D9" s="10">
        <v>5.1299999999999998E-2</v>
      </c>
      <c r="E9" s="11">
        <f>C9/D9</f>
        <v>0.7536608270824382</v>
      </c>
      <c r="F9" s="12">
        <v>-7.1128332016080875E-2</v>
      </c>
    </row>
    <row r="10" spans="1:6" x14ac:dyDescent="0.2">
      <c r="A10" s="8" t="s">
        <v>11</v>
      </c>
      <c r="B10" s="9" t="s">
        <v>12</v>
      </c>
      <c r="C10" s="10">
        <v>6.3463340177314601E-2</v>
      </c>
      <c r="D10" s="10">
        <v>6.83E-2</v>
      </c>
      <c r="E10" s="11">
        <f>C10/D10</f>
        <v>0.92918506848191218</v>
      </c>
      <c r="F10" s="12">
        <v>-9.022860339581891E-3</v>
      </c>
    </row>
    <row r="11" spans="1:6" x14ac:dyDescent="0.2">
      <c r="A11" s="13"/>
      <c r="B11" s="14"/>
      <c r="C11" s="15"/>
      <c r="D11" s="15"/>
      <c r="E11" s="14"/>
      <c r="F11" s="16"/>
    </row>
    <row r="12" spans="1:6" x14ac:dyDescent="0.2">
      <c r="A12" s="4" t="s">
        <v>13</v>
      </c>
      <c r="B12" s="5"/>
      <c r="C12" s="6"/>
      <c r="D12" s="6"/>
      <c r="E12" s="5"/>
      <c r="F12" s="17"/>
    </row>
    <row r="13" spans="1:6" x14ac:dyDescent="0.2">
      <c r="A13" s="8" t="s">
        <v>14</v>
      </c>
      <c r="B13" s="9" t="s">
        <v>15</v>
      </c>
      <c r="C13" s="10">
        <v>2.8060673274472897E-2</v>
      </c>
      <c r="D13" s="10">
        <v>4.1700000000000001E-2</v>
      </c>
      <c r="E13" s="11">
        <f>C13/D13</f>
        <v>0.67291782432788716</v>
      </c>
      <c r="F13" s="12">
        <v>-0.10773987971193867</v>
      </c>
    </row>
    <row r="14" spans="1:6" x14ac:dyDescent="0.2">
      <c r="A14" s="8" t="s">
        <v>16</v>
      </c>
      <c r="B14" s="9" t="s">
        <v>17</v>
      </c>
      <c r="C14" s="10">
        <v>3.5385011652443232E-2</v>
      </c>
      <c r="D14" s="10">
        <v>0.05</v>
      </c>
      <c r="E14" s="11">
        <f>C14/D14</f>
        <v>0.70770023304886465</v>
      </c>
      <c r="F14" s="12">
        <v>-8.4592455472501549E-2</v>
      </c>
    </row>
    <row r="15" spans="1:6" x14ac:dyDescent="0.2">
      <c r="A15" s="8" t="s">
        <v>18</v>
      </c>
      <c r="B15" s="9" t="s">
        <v>19</v>
      </c>
      <c r="C15" s="10">
        <v>2.9252271370946704E-2</v>
      </c>
      <c r="D15" s="10">
        <v>4.1700000000000001E-2</v>
      </c>
      <c r="E15" s="11">
        <f>C15/D15</f>
        <v>0.70149331824812233</v>
      </c>
      <c r="F15" s="12">
        <v>-9.6409994293839299E-2</v>
      </c>
    </row>
    <row r="16" spans="1:6" x14ac:dyDescent="0.2">
      <c r="A16" s="13"/>
      <c r="B16" s="14"/>
      <c r="C16" s="15"/>
      <c r="D16" s="15"/>
      <c r="E16" s="14"/>
      <c r="F16" s="16"/>
    </row>
    <row r="17" spans="1:6" x14ac:dyDescent="0.2">
      <c r="A17" s="4" t="s">
        <v>20</v>
      </c>
      <c r="B17" s="5"/>
      <c r="C17" s="6"/>
      <c r="D17" s="6"/>
      <c r="E17" s="5"/>
      <c r="F17" s="17"/>
    </row>
    <row r="18" spans="1:6" x14ac:dyDescent="0.2">
      <c r="A18" s="8" t="s">
        <v>21</v>
      </c>
      <c r="B18" s="18" t="s">
        <v>22</v>
      </c>
      <c r="C18" s="19">
        <v>9.6152129737486436E-2</v>
      </c>
      <c r="D18" s="19">
        <v>9.4E-2</v>
      </c>
      <c r="E18" s="20">
        <f>C18/D18</f>
        <v>1.0228949972073025</v>
      </c>
      <c r="F18" s="21">
        <v>6.7899894341415051E-2</v>
      </c>
    </row>
    <row r="19" spans="1:6" x14ac:dyDescent="0.2">
      <c r="A19" s="8" t="s">
        <v>23</v>
      </c>
      <c r="B19" s="18" t="s">
        <v>24</v>
      </c>
      <c r="C19" s="19">
        <v>5.4095410363083539E-2</v>
      </c>
      <c r="D19" s="19">
        <v>7.2599999999999998E-2</v>
      </c>
      <c r="E19" s="20">
        <f>C19/D19</f>
        <v>0.7451158452215364</v>
      </c>
      <c r="F19" s="21">
        <v>-3.8519087383456538E-2</v>
      </c>
    </row>
    <row r="20" spans="1:6" x14ac:dyDescent="0.2">
      <c r="A20" s="8" t="s">
        <v>25</v>
      </c>
      <c r="B20" s="18" t="s">
        <v>26</v>
      </c>
      <c r="C20" s="19">
        <v>9.2077921512661531E-2</v>
      </c>
      <c r="D20" s="19">
        <v>8.8999999999999996E-2</v>
      </c>
      <c r="E20" s="20">
        <f>C20/D20</f>
        <v>1.034583387782714</v>
      </c>
      <c r="F20" s="21">
        <v>-3.0040153615319289E-2</v>
      </c>
    </row>
    <row r="21" spans="1:6" x14ac:dyDescent="0.2">
      <c r="A21" s="8" t="s">
        <v>27</v>
      </c>
      <c r="B21" s="18" t="s">
        <v>28</v>
      </c>
      <c r="C21" s="19">
        <v>4.3155489202532933E-2</v>
      </c>
      <c r="D21" s="19">
        <v>4.2999999999999997E-2</v>
      </c>
      <c r="E21" s="20">
        <f>C21/D21</f>
        <v>1.0036160279658823</v>
      </c>
      <c r="F21" s="21">
        <v>-4.0916403145816668E-2</v>
      </c>
    </row>
    <row r="22" spans="1:6" x14ac:dyDescent="0.2">
      <c r="A22" s="8" t="s">
        <v>34</v>
      </c>
      <c r="B22" s="18" t="s">
        <v>35</v>
      </c>
      <c r="C22" s="19">
        <v>6.0300265937639652E-2</v>
      </c>
      <c r="D22" s="19">
        <v>7.3700000000000002E-2</v>
      </c>
      <c r="E22" s="20">
        <f>C22/D22</f>
        <v>0.81818542656227478</v>
      </c>
      <c r="F22" s="21">
        <v>-8.5228771681158985E-2</v>
      </c>
    </row>
    <row r="23" spans="1:6" x14ac:dyDescent="0.2">
      <c r="A23" s="13"/>
      <c r="B23" s="22"/>
      <c r="C23" s="23"/>
      <c r="D23" s="23"/>
      <c r="E23" s="24"/>
      <c r="F23" s="25"/>
    </row>
    <row r="26" spans="1:6" ht="42" customHeight="1" x14ac:dyDescent="0.2">
      <c r="A26" s="41" t="s">
        <v>29</v>
      </c>
      <c r="B26" s="41"/>
      <c r="C26" s="41"/>
      <c r="D26" s="41"/>
      <c r="E26" s="41"/>
      <c r="F26" s="41"/>
    </row>
    <row r="27" spans="1:6" ht="55.5" customHeight="1" x14ac:dyDescent="0.2">
      <c r="A27" s="41" t="s">
        <v>50</v>
      </c>
      <c r="B27" s="41"/>
      <c r="C27" s="41"/>
      <c r="D27" s="41"/>
      <c r="E27" s="41"/>
      <c r="F27" s="41"/>
    </row>
    <row r="28" spans="1:6" ht="46.5" customHeight="1" x14ac:dyDescent="0.2">
      <c r="A28" s="41" t="s">
        <v>51</v>
      </c>
      <c r="B28" s="41"/>
      <c r="C28" s="41"/>
      <c r="D28" s="41"/>
      <c r="E28" s="41"/>
      <c r="F28" s="41"/>
    </row>
    <row r="29" spans="1:6" ht="73.5" customHeight="1" x14ac:dyDescent="0.2">
      <c r="A29" s="41" t="s">
        <v>30</v>
      </c>
      <c r="B29" s="41"/>
      <c r="C29" s="41"/>
      <c r="D29" s="41"/>
      <c r="E29" s="41"/>
      <c r="F29" s="41"/>
    </row>
    <row r="30" spans="1:6" x14ac:dyDescent="0.2">
      <c r="A30" s="41" t="s">
        <v>40</v>
      </c>
      <c r="B30" s="41"/>
      <c r="C30" s="41"/>
      <c r="D30" s="41"/>
      <c r="E30" s="41"/>
      <c r="F30" s="41"/>
    </row>
    <row r="31" spans="1:6" x14ac:dyDescent="0.2">
      <c r="A31" s="38"/>
      <c r="B31" s="38"/>
      <c r="C31" s="41"/>
      <c r="D31" s="41"/>
      <c r="E31" s="41"/>
      <c r="F31" s="41"/>
    </row>
    <row r="32" spans="1:6" x14ac:dyDescent="0.2">
      <c r="A32" s="28" t="s">
        <v>41</v>
      </c>
    </row>
    <row r="33" spans="1:6" x14ac:dyDescent="0.2">
      <c r="A33" s="38"/>
    </row>
    <row r="34" spans="1:6" x14ac:dyDescent="0.2">
      <c r="A34" s="38"/>
      <c r="B34" s="38"/>
      <c r="C34" s="38"/>
      <c r="D34" s="38"/>
      <c r="E34" s="38"/>
      <c r="F34" s="38"/>
    </row>
    <row r="35" spans="1:6" ht="72.75" customHeight="1" x14ac:dyDescent="0.2">
      <c r="A35" s="41" t="s">
        <v>36</v>
      </c>
      <c r="B35" s="41"/>
      <c r="C35" s="41"/>
      <c r="D35" s="41"/>
      <c r="E35" s="41"/>
      <c r="F35" s="41"/>
    </row>
    <row r="36" spans="1:6" ht="63.75" customHeight="1" x14ac:dyDescent="0.2">
      <c r="A36" s="41" t="s">
        <v>37</v>
      </c>
      <c r="B36" s="41"/>
      <c r="C36" s="41"/>
      <c r="D36" s="41"/>
      <c r="E36" s="41"/>
      <c r="F36" s="41"/>
    </row>
    <row r="37" spans="1:6" ht="24.75" customHeight="1" x14ac:dyDescent="0.2">
      <c r="A37" s="27" t="s">
        <v>38</v>
      </c>
      <c r="B37" s="38"/>
      <c r="C37" s="38"/>
      <c r="D37" s="38"/>
      <c r="E37" s="38"/>
      <c r="F37" s="38"/>
    </row>
    <row r="38" spans="1:6" ht="11.25" customHeight="1" x14ac:dyDescent="0.2">
      <c r="A38" s="42" t="s">
        <v>39</v>
      </c>
      <c r="B38" s="42"/>
      <c r="C38" s="42"/>
      <c r="D38" s="42"/>
      <c r="E38" s="42"/>
      <c r="F38" s="42"/>
    </row>
    <row r="39" spans="1:6" ht="11.25" customHeight="1" x14ac:dyDescent="0.2">
      <c r="A39" s="43" t="s">
        <v>54</v>
      </c>
      <c r="B39" s="43"/>
      <c r="C39" s="43"/>
      <c r="D39" s="43"/>
      <c r="E39" s="43"/>
      <c r="F39" s="43"/>
    </row>
  </sheetData>
  <mergeCells count="12">
    <mergeCell ref="A39:F39"/>
    <mergeCell ref="A2:F2"/>
    <mergeCell ref="A3:F3"/>
    <mergeCell ref="A26:F26"/>
    <mergeCell ref="A27:F27"/>
    <mergeCell ref="A28:F28"/>
    <mergeCell ref="A29:F29"/>
    <mergeCell ref="A30:F30"/>
    <mergeCell ref="C31:F31"/>
    <mergeCell ref="A35:F35"/>
    <mergeCell ref="A36:F36"/>
    <mergeCell ref="A38:F38"/>
  </mergeCells>
  <hyperlinks>
    <hyperlink ref="A32" r:id="rId1" xr:uid="{00000000-0004-0000-0100-000000000000}"/>
  </hyperlinks>
  <pageMargins left="0.7" right="0.7" top="0.75" bottom="0.75" header="0.3" footer="0.3"/>
  <pageSetup scale="93"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F39"/>
  <sheetViews>
    <sheetView workbookViewId="0">
      <pane ySplit="5" topLeftCell="A31" activePane="bottomLeft" state="frozen"/>
      <selection pane="bottomLeft" activeCell="A39" sqref="A39:F39"/>
    </sheetView>
  </sheetViews>
  <sheetFormatPr defaultColWidth="9.140625" defaultRowHeight="11.25" x14ac:dyDescent="0.2"/>
  <cols>
    <col min="1" max="1" width="42" style="1" customWidth="1"/>
    <col min="2" max="2" width="10.28515625" style="36" customWidth="1"/>
    <col min="3" max="3" width="12.28515625" style="26" customWidth="1"/>
    <col min="4" max="4" width="10" style="26" customWidth="1"/>
    <col min="5" max="5" width="10.5703125" style="36" customWidth="1"/>
    <col min="6" max="6" width="11.85546875" style="1" customWidth="1"/>
    <col min="7" max="7" width="9.140625" style="1"/>
    <col min="8" max="8" width="7.7109375" style="1" bestFit="1" customWidth="1"/>
    <col min="9" max="12" width="7.5703125" style="1" bestFit="1" customWidth="1"/>
    <col min="13" max="13" width="7.85546875" style="1" bestFit="1" customWidth="1"/>
    <col min="14" max="14" width="7.7109375" style="1" bestFit="1" customWidth="1"/>
    <col min="15" max="15" width="7.85546875" style="1" bestFit="1" customWidth="1"/>
    <col min="16" max="16" width="7.28515625" style="1" bestFit="1" customWidth="1"/>
    <col min="17" max="17" width="7.85546875" style="1" bestFit="1" customWidth="1"/>
    <col min="18" max="18" width="7.42578125" style="1" bestFit="1" customWidth="1"/>
    <col min="19" max="19" width="7.7109375" style="1" bestFit="1" customWidth="1"/>
    <col min="20" max="20" width="8.28515625" style="1" bestFit="1" customWidth="1"/>
    <col min="21" max="22" width="7.7109375" style="1" bestFit="1" customWidth="1"/>
    <col min="23" max="23" width="7.140625" style="1" bestFit="1" customWidth="1"/>
    <col min="24" max="24" width="7.85546875" style="1" bestFit="1" customWidth="1"/>
    <col min="25" max="26" width="7.7109375" style="1" bestFit="1" customWidth="1"/>
    <col min="27" max="27" width="7.85546875" style="1" bestFit="1" customWidth="1"/>
    <col min="28" max="37" width="7.7109375" style="1" bestFit="1" customWidth="1"/>
    <col min="38" max="38" width="7.140625" style="1" bestFit="1" customWidth="1"/>
    <col min="39" max="16384" width="9.140625" style="1"/>
  </cols>
  <sheetData>
    <row r="2" spans="1:6" x14ac:dyDescent="0.2">
      <c r="A2" s="44" t="s">
        <v>0</v>
      </c>
      <c r="B2" s="44"/>
      <c r="C2" s="44"/>
      <c r="D2" s="44"/>
      <c r="E2" s="44"/>
      <c r="F2" s="44"/>
    </row>
    <row r="3" spans="1:6" x14ac:dyDescent="0.2">
      <c r="A3" s="45">
        <v>45777</v>
      </c>
      <c r="B3" s="45"/>
      <c r="C3" s="45"/>
      <c r="D3" s="45"/>
      <c r="E3" s="45"/>
      <c r="F3" s="45"/>
    </row>
    <row r="5" spans="1:6" s="3" customFormat="1" ht="59.25" x14ac:dyDescent="0.2">
      <c r="A5" s="2" t="s">
        <v>1</v>
      </c>
      <c r="B5" s="2" t="s">
        <v>2</v>
      </c>
      <c r="C5" s="2" t="s">
        <v>31</v>
      </c>
      <c r="D5" s="2" t="s">
        <v>32</v>
      </c>
      <c r="E5" s="2" t="s">
        <v>3</v>
      </c>
      <c r="F5" s="2" t="s">
        <v>33</v>
      </c>
    </row>
    <row r="6" spans="1:6" x14ac:dyDescent="0.2">
      <c r="A6" s="4" t="s">
        <v>4</v>
      </c>
      <c r="B6" s="5"/>
      <c r="C6" s="6"/>
      <c r="D6" s="6"/>
      <c r="E6" s="5"/>
      <c r="F6" s="7"/>
    </row>
    <row r="7" spans="1:6" x14ac:dyDescent="0.2">
      <c r="A7" s="8" t="s">
        <v>5</v>
      </c>
      <c r="B7" s="9" t="s">
        <v>6</v>
      </c>
      <c r="C7" s="10">
        <v>3.2908015853613581E-2</v>
      </c>
      <c r="D7" s="10">
        <v>5.0799999999999998E-2</v>
      </c>
      <c r="E7" s="11">
        <f>C7/D7</f>
        <v>0.64779558766955869</v>
      </c>
      <c r="F7" s="12">
        <v>-0.11120358892101216</v>
      </c>
    </row>
    <row r="8" spans="1:6" x14ac:dyDescent="0.2">
      <c r="A8" s="8" t="s">
        <v>7</v>
      </c>
      <c r="B8" s="9" t="s">
        <v>8</v>
      </c>
      <c r="C8" s="10">
        <v>5.435520830405912E-2</v>
      </c>
      <c r="D8" s="10">
        <v>7.8200000000000006E-2</v>
      </c>
      <c r="E8" s="11">
        <f>C8/D8</f>
        <v>0.69507939007748232</v>
      </c>
      <c r="F8" s="12">
        <v>-7.1534376961371646E-2</v>
      </c>
    </row>
    <row r="9" spans="1:6" x14ac:dyDescent="0.2">
      <c r="A9" s="8" t="s">
        <v>9</v>
      </c>
      <c r="B9" s="9" t="s">
        <v>10</v>
      </c>
      <c r="C9" s="10">
        <v>3.8474099681223319E-2</v>
      </c>
      <c r="D9" s="10">
        <v>5.1299999999999998E-2</v>
      </c>
      <c r="E9" s="11">
        <f>C9/D9</f>
        <v>0.74998244992638052</v>
      </c>
      <c r="F9" s="12">
        <v>-6.044369091885899E-2</v>
      </c>
    </row>
    <row r="10" spans="1:6" x14ac:dyDescent="0.2">
      <c r="A10" s="8" t="s">
        <v>11</v>
      </c>
      <c r="B10" s="9" t="s">
        <v>12</v>
      </c>
      <c r="C10" s="10">
        <v>6.3336354788609814E-2</v>
      </c>
      <c r="D10" s="10">
        <v>6.83E-2</v>
      </c>
      <c r="E10" s="11">
        <f>C10/D10</f>
        <v>0.92732583877906027</v>
      </c>
      <c r="F10" s="12">
        <v>-5.9171812772685524E-3</v>
      </c>
    </row>
    <row r="11" spans="1:6" x14ac:dyDescent="0.2">
      <c r="A11" s="13"/>
      <c r="B11" s="14"/>
      <c r="C11" s="15"/>
      <c r="D11" s="15"/>
      <c r="E11" s="14"/>
      <c r="F11" s="16"/>
    </row>
    <row r="12" spans="1:6" x14ac:dyDescent="0.2">
      <c r="A12" s="4" t="s">
        <v>13</v>
      </c>
      <c r="B12" s="5"/>
      <c r="C12" s="6"/>
      <c r="D12" s="6"/>
      <c r="E12" s="5"/>
      <c r="F12" s="17"/>
    </row>
    <row r="13" spans="1:6" x14ac:dyDescent="0.2">
      <c r="A13" s="8" t="s">
        <v>14</v>
      </c>
      <c r="B13" s="9" t="s">
        <v>15</v>
      </c>
      <c r="C13" s="10">
        <v>2.7904621199228305E-2</v>
      </c>
      <c r="D13" s="10">
        <v>4.1700000000000001E-2</v>
      </c>
      <c r="E13" s="11">
        <f>C13/D13</f>
        <v>0.6691755683268179</v>
      </c>
      <c r="F13" s="12">
        <v>-9.758145999550355E-2</v>
      </c>
    </row>
    <row r="14" spans="1:6" x14ac:dyDescent="0.2">
      <c r="A14" s="8" t="s">
        <v>16</v>
      </c>
      <c r="B14" s="9" t="s">
        <v>17</v>
      </c>
      <c r="C14" s="10">
        <v>3.5575069576993225E-2</v>
      </c>
      <c r="D14" s="10">
        <v>0.05</v>
      </c>
      <c r="E14" s="11">
        <f>C14/D14</f>
        <v>0.71150139153986447</v>
      </c>
      <c r="F14" s="12">
        <v>-7.0823794443081928E-2</v>
      </c>
    </row>
    <row r="15" spans="1:6" x14ac:dyDescent="0.2">
      <c r="A15" s="8" t="s">
        <v>18</v>
      </c>
      <c r="B15" s="9" t="s">
        <v>19</v>
      </c>
      <c r="C15" s="10">
        <v>2.9236709570231847E-2</v>
      </c>
      <c r="D15" s="10">
        <v>4.1700000000000001E-2</v>
      </c>
      <c r="E15" s="11">
        <f>C15/D15</f>
        <v>0.7011201335787014</v>
      </c>
      <c r="F15" s="12">
        <v>-8.7227979573180958E-2</v>
      </c>
    </row>
    <row r="16" spans="1:6" x14ac:dyDescent="0.2">
      <c r="A16" s="13"/>
      <c r="B16" s="14"/>
      <c r="C16" s="15"/>
      <c r="D16" s="15"/>
      <c r="E16" s="14"/>
      <c r="F16" s="16"/>
    </row>
    <row r="17" spans="1:6" x14ac:dyDescent="0.2">
      <c r="A17" s="4" t="s">
        <v>20</v>
      </c>
      <c r="B17" s="5"/>
      <c r="C17" s="6"/>
      <c r="D17" s="6"/>
      <c r="E17" s="5"/>
      <c r="F17" s="17"/>
    </row>
    <row r="18" spans="1:6" x14ac:dyDescent="0.2">
      <c r="A18" s="8" t="s">
        <v>21</v>
      </c>
      <c r="B18" s="18" t="s">
        <v>22</v>
      </c>
      <c r="C18" s="19">
        <v>8.9893886102236517E-2</v>
      </c>
      <c r="D18" s="19">
        <v>9.4E-2</v>
      </c>
      <c r="E18" s="20">
        <f>C18/D18</f>
        <v>0.95631793725783532</v>
      </c>
      <c r="F18" s="21">
        <v>5.9398296143382961E-2</v>
      </c>
    </row>
    <row r="19" spans="1:6" x14ac:dyDescent="0.2">
      <c r="A19" s="8" t="s">
        <v>23</v>
      </c>
      <c r="B19" s="18" t="s">
        <v>24</v>
      </c>
      <c r="C19" s="19">
        <v>5.4326614014065987E-2</v>
      </c>
      <c r="D19" s="19">
        <v>7.2300000000000003E-2</v>
      </c>
      <c r="E19" s="20">
        <f>C19/D19</f>
        <v>0.7514054497104562</v>
      </c>
      <c r="F19" s="21">
        <v>-1.8805660347807222E-2</v>
      </c>
    </row>
    <row r="20" spans="1:6" x14ac:dyDescent="0.2">
      <c r="A20" s="8" t="s">
        <v>25</v>
      </c>
      <c r="B20" s="18" t="s">
        <v>26</v>
      </c>
      <c r="C20" s="19">
        <v>8.9701699822143224E-2</v>
      </c>
      <c r="D20" s="19">
        <v>9.0999999999999998E-2</v>
      </c>
      <c r="E20" s="20">
        <f>C20/D20</f>
        <v>0.98573296507849695</v>
      </c>
      <c r="F20" s="21">
        <v>-2.7933413851920164E-2</v>
      </c>
    </row>
    <row r="21" spans="1:6" x14ac:dyDescent="0.2">
      <c r="A21" s="8" t="s">
        <v>27</v>
      </c>
      <c r="B21" s="18" t="s">
        <v>28</v>
      </c>
      <c r="C21" s="19">
        <v>4.155843379909132E-2</v>
      </c>
      <c r="D21" s="19">
        <v>4.3999999999999997E-2</v>
      </c>
      <c r="E21" s="20">
        <f>C21/D21</f>
        <v>0.94450985907025731</v>
      </c>
      <c r="F21" s="21">
        <v>-3.9845465859128522E-2</v>
      </c>
    </row>
    <row r="22" spans="1:6" x14ac:dyDescent="0.2">
      <c r="A22" s="8" t="s">
        <v>34</v>
      </c>
      <c r="B22" s="18" t="s">
        <v>35</v>
      </c>
      <c r="C22" s="19">
        <v>5.8752052157285545E-2</v>
      </c>
      <c r="D22" s="19">
        <v>7.3099999999999998E-2</v>
      </c>
      <c r="E22" s="20">
        <f>C22/D22</f>
        <v>0.8037216437385164</v>
      </c>
      <c r="F22" s="21">
        <v>-7.3101034151307615E-2</v>
      </c>
    </row>
    <row r="23" spans="1:6" x14ac:dyDescent="0.2">
      <c r="A23" s="13"/>
      <c r="B23" s="22"/>
      <c r="C23" s="23"/>
      <c r="D23" s="23"/>
      <c r="E23" s="24"/>
      <c r="F23" s="25"/>
    </row>
    <row r="26" spans="1:6" ht="42" customHeight="1" x14ac:dyDescent="0.2">
      <c r="A26" s="41" t="s">
        <v>29</v>
      </c>
      <c r="B26" s="41"/>
      <c r="C26" s="41"/>
      <c r="D26" s="41"/>
      <c r="E26" s="41"/>
      <c r="F26" s="41"/>
    </row>
    <row r="27" spans="1:6" ht="55.5" customHeight="1" x14ac:dyDescent="0.2">
      <c r="A27" s="41" t="s">
        <v>48</v>
      </c>
      <c r="B27" s="41"/>
      <c r="C27" s="41"/>
      <c r="D27" s="41"/>
      <c r="E27" s="41"/>
      <c r="F27" s="41"/>
    </row>
    <row r="28" spans="1:6" ht="46.5" customHeight="1" x14ac:dyDescent="0.2">
      <c r="A28" s="41" t="s">
        <v>49</v>
      </c>
      <c r="B28" s="41"/>
      <c r="C28" s="41"/>
      <c r="D28" s="41"/>
      <c r="E28" s="41"/>
      <c r="F28" s="41"/>
    </row>
    <row r="29" spans="1:6" ht="73.5" customHeight="1" x14ac:dyDescent="0.2">
      <c r="A29" s="41" t="s">
        <v>30</v>
      </c>
      <c r="B29" s="41"/>
      <c r="C29" s="41"/>
      <c r="D29" s="41"/>
      <c r="E29" s="41"/>
      <c r="F29" s="41"/>
    </row>
    <row r="30" spans="1:6" x14ac:dyDescent="0.2">
      <c r="A30" s="41" t="s">
        <v>40</v>
      </c>
      <c r="B30" s="41"/>
      <c r="C30" s="41"/>
      <c r="D30" s="41"/>
      <c r="E30" s="41"/>
      <c r="F30" s="41"/>
    </row>
    <row r="31" spans="1:6" x14ac:dyDescent="0.2">
      <c r="A31" s="35"/>
      <c r="B31" s="35"/>
      <c r="C31" s="41"/>
      <c r="D31" s="41"/>
      <c r="E31" s="41"/>
      <c r="F31" s="41"/>
    </row>
    <row r="32" spans="1:6" x14ac:dyDescent="0.2">
      <c r="A32" s="28" t="s">
        <v>41</v>
      </c>
    </row>
    <row r="33" spans="1:6" x14ac:dyDescent="0.2">
      <c r="A33" s="35"/>
    </row>
    <row r="34" spans="1:6" x14ac:dyDescent="0.2">
      <c r="A34" s="35"/>
      <c r="B34" s="35"/>
      <c r="C34" s="35"/>
      <c r="D34" s="35"/>
      <c r="E34" s="35"/>
      <c r="F34" s="35"/>
    </row>
    <row r="35" spans="1:6" ht="72.75" customHeight="1" x14ac:dyDescent="0.2">
      <c r="A35" s="41" t="s">
        <v>36</v>
      </c>
      <c r="B35" s="41"/>
      <c r="C35" s="41"/>
      <c r="D35" s="41"/>
      <c r="E35" s="41"/>
      <c r="F35" s="41"/>
    </row>
    <row r="36" spans="1:6" ht="63.75" customHeight="1" x14ac:dyDescent="0.2">
      <c r="A36" s="41" t="s">
        <v>37</v>
      </c>
      <c r="B36" s="41"/>
      <c r="C36" s="41"/>
      <c r="D36" s="41"/>
      <c r="E36" s="41"/>
      <c r="F36" s="41"/>
    </row>
    <row r="37" spans="1:6" ht="24.75" customHeight="1" x14ac:dyDescent="0.2">
      <c r="A37" s="27" t="s">
        <v>38</v>
      </c>
      <c r="B37" s="35"/>
      <c r="C37" s="35"/>
      <c r="D37" s="35"/>
      <c r="E37" s="35"/>
      <c r="F37" s="35"/>
    </row>
    <row r="38" spans="1:6" ht="11.25" customHeight="1" x14ac:dyDescent="0.2">
      <c r="A38" s="42" t="s">
        <v>39</v>
      </c>
      <c r="B38" s="42"/>
      <c r="C38" s="42"/>
      <c r="D38" s="42"/>
      <c r="E38" s="42"/>
      <c r="F38" s="42"/>
    </row>
    <row r="39" spans="1:6" ht="11.25" customHeight="1" x14ac:dyDescent="0.2">
      <c r="A39" s="43" t="s">
        <v>54</v>
      </c>
      <c r="B39" s="43"/>
      <c r="C39" s="43"/>
      <c r="D39" s="43"/>
      <c r="E39" s="43"/>
      <c r="F39" s="43"/>
    </row>
  </sheetData>
  <mergeCells count="12">
    <mergeCell ref="A39:F39"/>
    <mergeCell ref="A2:F2"/>
    <mergeCell ref="A3:F3"/>
    <mergeCell ref="A26:F26"/>
    <mergeCell ref="A27:F27"/>
    <mergeCell ref="A28:F28"/>
    <mergeCell ref="A29:F29"/>
    <mergeCell ref="A30:F30"/>
    <mergeCell ref="C31:F31"/>
    <mergeCell ref="A35:F35"/>
    <mergeCell ref="A36:F36"/>
    <mergeCell ref="A38:F38"/>
  </mergeCells>
  <hyperlinks>
    <hyperlink ref="A32" r:id="rId1" xr:uid="{00000000-0004-0000-0200-000000000000}"/>
  </hyperlinks>
  <pageMargins left="0.7" right="0.7" top="0.75" bottom="0.75" header="0.3" footer="0.3"/>
  <pageSetup scale="93"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F39"/>
  <sheetViews>
    <sheetView workbookViewId="0">
      <pane ySplit="5" topLeftCell="A31" activePane="bottomLeft" state="frozen"/>
      <selection pane="bottomLeft" activeCell="A39" sqref="A39:F39"/>
    </sheetView>
  </sheetViews>
  <sheetFormatPr defaultColWidth="9.140625" defaultRowHeight="11.25" x14ac:dyDescent="0.2"/>
  <cols>
    <col min="1" max="1" width="42" style="1" customWidth="1"/>
    <col min="2" max="2" width="10.28515625" style="34" customWidth="1"/>
    <col min="3" max="3" width="12.28515625" style="26" customWidth="1"/>
    <col min="4" max="4" width="10" style="26" customWidth="1"/>
    <col min="5" max="5" width="10.5703125" style="34" customWidth="1"/>
    <col min="6" max="6" width="11.85546875" style="1" customWidth="1"/>
    <col min="7" max="7" width="9.140625" style="1"/>
    <col min="8" max="8" width="7.7109375" style="1" bestFit="1" customWidth="1"/>
    <col min="9" max="12" width="7.5703125" style="1" bestFit="1" customWidth="1"/>
    <col min="13" max="13" width="7.85546875" style="1" bestFit="1" customWidth="1"/>
    <col min="14" max="14" width="7.7109375" style="1" bestFit="1" customWidth="1"/>
    <col min="15" max="15" width="7.85546875" style="1" bestFit="1" customWidth="1"/>
    <col min="16" max="16" width="7.28515625" style="1" bestFit="1" customWidth="1"/>
    <col min="17" max="17" width="7.85546875" style="1" bestFit="1" customWidth="1"/>
    <col min="18" max="18" width="7.42578125" style="1" bestFit="1" customWidth="1"/>
    <col min="19" max="19" width="7.7109375" style="1" bestFit="1" customWidth="1"/>
    <col min="20" max="20" width="8.28515625" style="1" bestFit="1" customWidth="1"/>
    <col min="21" max="22" width="7.7109375" style="1" bestFit="1" customWidth="1"/>
    <col min="23" max="23" width="7.140625" style="1" bestFit="1" customWidth="1"/>
    <col min="24" max="24" width="7.85546875" style="1" bestFit="1" customWidth="1"/>
    <col min="25" max="26" width="7.7109375" style="1" bestFit="1" customWidth="1"/>
    <col min="27" max="27" width="7.85546875" style="1" bestFit="1" customWidth="1"/>
    <col min="28" max="37" width="7.7109375" style="1" bestFit="1" customWidth="1"/>
    <col min="38" max="38" width="7.140625" style="1" bestFit="1" customWidth="1"/>
    <col min="39" max="16384" width="9.140625" style="1"/>
  </cols>
  <sheetData>
    <row r="2" spans="1:6" x14ac:dyDescent="0.2">
      <c r="A2" s="44" t="s">
        <v>0</v>
      </c>
      <c r="B2" s="44"/>
      <c r="C2" s="44"/>
      <c r="D2" s="44"/>
      <c r="E2" s="44"/>
      <c r="F2" s="44"/>
    </row>
    <row r="3" spans="1:6" x14ac:dyDescent="0.2">
      <c r="A3" s="45">
        <v>45747</v>
      </c>
      <c r="B3" s="45"/>
      <c r="C3" s="45"/>
      <c r="D3" s="45"/>
      <c r="E3" s="45"/>
      <c r="F3" s="45"/>
    </row>
    <row r="5" spans="1:6" s="3" customFormat="1" ht="59.25" x14ac:dyDescent="0.2">
      <c r="A5" s="2" t="s">
        <v>1</v>
      </c>
      <c r="B5" s="2" t="s">
        <v>2</v>
      </c>
      <c r="C5" s="2" t="s">
        <v>31</v>
      </c>
      <c r="D5" s="2" t="s">
        <v>32</v>
      </c>
      <c r="E5" s="2" t="s">
        <v>3</v>
      </c>
      <c r="F5" s="2" t="s">
        <v>33</v>
      </c>
    </row>
    <row r="6" spans="1:6" x14ac:dyDescent="0.2">
      <c r="A6" s="4" t="s">
        <v>4</v>
      </c>
      <c r="B6" s="5"/>
      <c r="C6" s="6"/>
      <c r="D6" s="6"/>
      <c r="E6" s="5"/>
      <c r="F6" s="7"/>
    </row>
    <row r="7" spans="1:6" x14ac:dyDescent="0.2">
      <c r="A7" s="8" t="s">
        <v>5</v>
      </c>
      <c r="B7" s="9" t="s">
        <v>6</v>
      </c>
      <c r="C7" s="10">
        <v>3.5281426734005875E-2</v>
      </c>
      <c r="D7" s="10">
        <v>5.0799999999999998E-2</v>
      </c>
      <c r="E7" s="11">
        <f>C7/D7</f>
        <v>0.69451627429145424</v>
      </c>
      <c r="F7" s="12">
        <v>-9.1187030502389035E-2</v>
      </c>
    </row>
    <row r="8" spans="1:6" x14ac:dyDescent="0.2">
      <c r="A8" s="8" t="s">
        <v>7</v>
      </c>
      <c r="B8" s="9" t="s">
        <v>8</v>
      </c>
      <c r="C8" s="10">
        <v>5.3662247723714467E-2</v>
      </c>
      <c r="D8" s="10">
        <v>7.8200000000000006E-2</v>
      </c>
      <c r="E8" s="11">
        <f>C8/D8</f>
        <v>0.68621800158202639</v>
      </c>
      <c r="F8" s="12">
        <v>-4.7485114010050684E-2</v>
      </c>
    </row>
    <row r="9" spans="1:6" x14ac:dyDescent="0.2">
      <c r="A9" s="8" t="s">
        <v>9</v>
      </c>
      <c r="B9" s="9" t="s">
        <v>10</v>
      </c>
      <c r="C9" s="10">
        <v>3.9872525628649909E-2</v>
      </c>
      <c r="D9" s="10">
        <v>5.1299999999999998E-2</v>
      </c>
      <c r="E9" s="11">
        <f>C9/D9</f>
        <v>0.77724221498342905</v>
      </c>
      <c r="F9" s="12">
        <v>-4.536776048239196E-2</v>
      </c>
    </row>
    <row r="10" spans="1:6" x14ac:dyDescent="0.2">
      <c r="A10" s="8" t="s">
        <v>11</v>
      </c>
      <c r="B10" s="9" t="s">
        <v>12</v>
      </c>
      <c r="C10" s="10">
        <v>6.4212282417299885E-2</v>
      </c>
      <c r="D10" s="10">
        <v>6.83E-2</v>
      </c>
      <c r="E10" s="11">
        <f>C10/D10</f>
        <v>0.94015054783747998</v>
      </c>
      <c r="F10" s="12">
        <v>-1.7644771451964469E-2</v>
      </c>
    </row>
    <row r="11" spans="1:6" x14ac:dyDescent="0.2">
      <c r="A11" s="13"/>
      <c r="B11" s="14"/>
      <c r="C11" s="15"/>
      <c r="D11" s="15"/>
      <c r="E11" s="14"/>
      <c r="F11" s="16"/>
    </row>
    <row r="12" spans="1:6" x14ac:dyDescent="0.2">
      <c r="A12" s="4" t="s">
        <v>13</v>
      </c>
      <c r="B12" s="5"/>
      <c r="C12" s="6"/>
      <c r="D12" s="6"/>
      <c r="E12" s="5"/>
      <c r="F12" s="17"/>
    </row>
    <row r="13" spans="1:6" x14ac:dyDescent="0.2">
      <c r="A13" s="8" t="s">
        <v>14</v>
      </c>
      <c r="B13" s="9" t="s">
        <v>15</v>
      </c>
      <c r="C13" s="10">
        <v>2.9382688999204081E-2</v>
      </c>
      <c r="D13" s="10">
        <v>4.1700000000000001E-2</v>
      </c>
      <c r="E13" s="11">
        <f>C13/D13</f>
        <v>0.70462083930945041</v>
      </c>
      <c r="F13" s="12">
        <v>-7.5097383817955374E-2</v>
      </c>
    </row>
    <row r="14" spans="1:6" x14ac:dyDescent="0.2">
      <c r="A14" s="8" t="s">
        <v>16</v>
      </c>
      <c r="B14" s="9" t="s">
        <v>17</v>
      </c>
      <c r="C14" s="10">
        <v>3.7525312992800021E-2</v>
      </c>
      <c r="D14" s="10">
        <v>0.05</v>
      </c>
      <c r="E14" s="11">
        <f>C14/D14</f>
        <v>0.75050625985600039</v>
      </c>
      <c r="F14" s="12">
        <v>-5.2807411593677453E-2</v>
      </c>
    </row>
    <row r="15" spans="1:6" x14ac:dyDescent="0.2">
      <c r="A15" s="8" t="s">
        <v>18</v>
      </c>
      <c r="B15" s="9" t="s">
        <v>19</v>
      </c>
      <c r="C15" s="10">
        <v>3.1178826122483003E-2</v>
      </c>
      <c r="D15" s="10">
        <v>4.1700000000000001E-2</v>
      </c>
      <c r="E15" s="11">
        <f>C15/D15</f>
        <v>0.74769367200199044</v>
      </c>
      <c r="F15" s="12">
        <v>-6.4773572208542476E-2</v>
      </c>
    </row>
    <row r="16" spans="1:6" x14ac:dyDescent="0.2">
      <c r="A16" s="13"/>
      <c r="B16" s="14"/>
      <c r="C16" s="15"/>
      <c r="D16" s="15"/>
      <c r="E16" s="14"/>
      <c r="F16" s="16"/>
    </row>
    <row r="17" spans="1:6" x14ac:dyDescent="0.2">
      <c r="A17" s="4" t="s">
        <v>20</v>
      </c>
      <c r="B17" s="5"/>
      <c r="C17" s="6"/>
      <c r="D17" s="6"/>
      <c r="E17" s="5"/>
      <c r="F17" s="17"/>
    </row>
    <row r="18" spans="1:6" x14ac:dyDescent="0.2">
      <c r="A18" s="8" t="s">
        <v>21</v>
      </c>
      <c r="B18" s="18" t="s">
        <v>22</v>
      </c>
      <c r="C18" s="19">
        <v>9.1064286744336462E-2</v>
      </c>
      <c r="D18" s="19">
        <v>9.4E-2</v>
      </c>
      <c r="E18" s="20">
        <f>C18/D18</f>
        <v>0.96876900791847298</v>
      </c>
      <c r="F18" s="21">
        <v>6.1264450547891945E-2</v>
      </c>
    </row>
    <row r="19" spans="1:6" x14ac:dyDescent="0.2">
      <c r="A19" s="8" t="s">
        <v>23</v>
      </c>
      <c r="B19" s="18" t="s">
        <v>24</v>
      </c>
      <c r="C19" s="19">
        <v>5.4896333637071006E-2</v>
      </c>
      <c r="D19" s="19">
        <v>7.2499999999999995E-2</v>
      </c>
      <c r="E19" s="20">
        <f>C19/D19</f>
        <v>0.75719080878718636</v>
      </c>
      <c r="F19" s="21">
        <v>-0.27428748076864473</v>
      </c>
    </row>
    <row r="20" spans="1:6" x14ac:dyDescent="0.2">
      <c r="A20" s="8" t="s">
        <v>25</v>
      </c>
      <c r="B20" s="18" t="s">
        <v>26</v>
      </c>
      <c r="C20" s="19">
        <v>8.8920053117099732E-2</v>
      </c>
      <c r="D20" s="19">
        <v>9.0999999999999998E-2</v>
      </c>
      <c r="E20" s="20">
        <f>C20/D20</f>
        <v>0.9771434408472498</v>
      </c>
      <c r="F20" s="21">
        <v>-3.1342819162610724E-2</v>
      </c>
    </row>
    <row r="21" spans="1:6" x14ac:dyDescent="0.2">
      <c r="A21" s="8" t="s">
        <v>27</v>
      </c>
      <c r="B21" s="18" t="s">
        <v>28</v>
      </c>
      <c r="C21" s="19">
        <v>4.1883885225026708E-2</v>
      </c>
      <c r="D21" s="19">
        <v>4.3999999999999997E-2</v>
      </c>
      <c r="E21" s="20">
        <f>C21/D21</f>
        <v>0.95190648238697073</v>
      </c>
      <c r="F21" s="21">
        <v>-3.8295205261357518E-2</v>
      </c>
    </row>
    <row r="22" spans="1:6" x14ac:dyDescent="0.2">
      <c r="A22" s="8" t="s">
        <v>34</v>
      </c>
      <c r="B22" s="18" t="s">
        <v>35</v>
      </c>
      <c r="C22" s="19">
        <v>5.9036861258997576E-2</v>
      </c>
      <c r="D22" s="19">
        <v>7.3300000000000004E-2</v>
      </c>
      <c r="E22" s="20">
        <f>C22/D22</f>
        <v>0.8054142054433503</v>
      </c>
      <c r="F22" s="21">
        <v>-6.1028834225447866E-2</v>
      </c>
    </row>
    <row r="23" spans="1:6" x14ac:dyDescent="0.2">
      <c r="A23" s="13"/>
      <c r="B23" s="22"/>
      <c r="C23" s="23"/>
      <c r="D23" s="23"/>
      <c r="E23" s="24"/>
      <c r="F23" s="25"/>
    </row>
    <row r="26" spans="1:6" ht="42" customHeight="1" x14ac:dyDescent="0.2">
      <c r="A26" s="41" t="s">
        <v>29</v>
      </c>
      <c r="B26" s="41"/>
      <c r="C26" s="41"/>
      <c r="D26" s="41"/>
      <c r="E26" s="41"/>
      <c r="F26" s="41"/>
    </row>
    <row r="27" spans="1:6" ht="55.5" customHeight="1" x14ac:dyDescent="0.2">
      <c r="A27" s="41" t="s">
        <v>46</v>
      </c>
      <c r="B27" s="41"/>
      <c r="C27" s="41"/>
      <c r="D27" s="41"/>
      <c r="E27" s="41"/>
      <c r="F27" s="41"/>
    </row>
    <row r="28" spans="1:6" ht="46.5" customHeight="1" x14ac:dyDescent="0.2">
      <c r="A28" s="41" t="s">
        <v>47</v>
      </c>
      <c r="B28" s="41"/>
      <c r="C28" s="41"/>
      <c r="D28" s="41"/>
      <c r="E28" s="41"/>
      <c r="F28" s="41"/>
    </row>
    <row r="29" spans="1:6" ht="73.5" customHeight="1" x14ac:dyDescent="0.2">
      <c r="A29" s="41" t="s">
        <v>30</v>
      </c>
      <c r="B29" s="41"/>
      <c r="C29" s="41"/>
      <c r="D29" s="41"/>
      <c r="E29" s="41"/>
      <c r="F29" s="41"/>
    </row>
    <row r="30" spans="1:6" x14ac:dyDescent="0.2">
      <c r="A30" s="41" t="s">
        <v>40</v>
      </c>
      <c r="B30" s="41"/>
      <c r="C30" s="41"/>
      <c r="D30" s="41"/>
      <c r="E30" s="41"/>
      <c r="F30" s="41"/>
    </row>
    <row r="31" spans="1:6" x14ac:dyDescent="0.2">
      <c r="A31" s="33"/>
      <c r="B31" s="33"/>
      <c r="C31" s="41"/>
      <c r="D31" s="41"/>
      <c r="E31" s="41"/>
      <c r="F31" s="41"/>
    </row>
    <row r="32" spans="1:6" x14ac:dyDescent="0.2">
      <c r="A32" s="28" t="s">
        <v>41</v>
      </c>
    </row>
    <row r="33" spans="1:6" x14ac:dyDescent="0.2">
      <c r="A33" s="33"/>
    </row>
    <row r="34" spans="1:6" x14ac:dyDescent="0.2">
      <c r="A34" s="33"/>
      <c r="B34" s="33"/>
      <c r="C34" s="33"/>
      <c r="D34" s="33"/>
      <c r="E34" s="33"/>
      <c r="F34" s="33"/>
    </row>
    <row r="35" spans="1:6" ht="72.75" customHeight="1" x14ac:dyDescent="0.2">
      <c r="A35" s="41" t="s">
        <v>36</v>
      </c>
      <c r="B35" s="41"/>
      <c r="C35" s="41"/>
      <c r="D35" s="41"/>
      <c r="E35" s="41"/>
      <c r="F35" s="41"/>
    </row>
    <row r="36" spans="1:6" ht="63.75" customHeight="1" x14ac:dyDescent="0.2">
      <c r="A36" s="41" t="s">
        <v>37</v>
      </c>
      <c r="B36" s="41"/>
      <c r="C36" s="41"/>
      <c r="D36" s="41"/>
      <c r="E36" s="41"/>
      <c r="F36" s="41"/>
    </row>
    <row r="37" spans="1:6" ht="24.75" customHeight="1" x14ac:dyDescent="0.2">
      <c r="A37" s="27" t="s">
        <v>38</v>
      </c>
      <c r="B37" s="33"/>
      <c r="C37" s="33"/>
      <c r="D37" s="33"/>
      <c r="E37" s="33"/>
      <c r="F37" s="33"/>
    </row>
    <row r="38" spans="1:6" ht="11.25" customHeight="1" x14ac:dyDescent="0.2">
      <c r="A38" s="42" t="s">
        <v>39</v>
      </c>
      <c r="B38" s="42"/>
      <c r="C38" s="42"/>
      <c r="D38" s="42"/>
      <c r="E38" s="42"/>
      <c r="F38" s="42"/>
    </row>
    <row r="39" spans="1:6" ht="11.25" customHeight="1" x14ac:dyDescent="0.2">
      <c r="A39" s="43" t="s">
        <v>54</v>
      </c>
      <c r="B39" s="43"/>
      <c r="C39" s="43"/>
      <c r="D39" s="43"/>
      <c r="E39" s="43"/>
      <c r="F39" s="43"/>
    </row>
  </sheetData>
  <mergeCells count="12">
    <mergeCell ref="A39:F39"/>
    <mergeCell ref="A2:F2"/>
    <mergeCell ref="A3:F3"/>
    <mergeCell ref="A26:F26"/>
    <mergeCell ref="A27:F27"/>
    <mergeCell ref="A28:F28"/>
    <mergeCell ref="A29:F29"/>
    <mergeCell ref="A30:F30"/>
    <mergeCell ref="C31:F31"/>
    <mergeCell ref="A35:F35"/>
    <mergeCell ref="A36:F36"/>
    <mergeCell ref="A38:F38"/>
  </mergeCells>
  <hyperlinks>
    <hyperlink ref="A32" r:id="rId1" xr:uid="{00000000-0004-0000-0300-000000000000}"/>
  </hyperlinks>
  <pageMargins left="0.7" right="0.7" top="0.75" bottom="0.75" header="0.3" footer="0.3"/>
  <pageSetup scale="93"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F39"/>
  <sheetViews>
    <sheetView workbookViewId="0">
      <pane ySplit="5" topLeftCell="A31" activePane="bottomLeft" state="frozen"/>
      <selection pane="bottomLeft" activeCell="A39" sqref="A39:F39"/>
    </sheetView>
  </sheetViews>
  <sheetFormatPr defaultColWidth="9.140625" defaultRowHeight="11.25" x14ac:dyDescent="0.2"/>
  <cols>
    <col min="1" max="1" width="42" style="1" customWidth="1"/>
    <col min="2" max="2" width="10.28515625" style="32" customWidth="1"/>
    <col min="3" max="3" width="12.28515625" style="26" customWidth="1"/>
    <col min="4" max="4" width="10" style="26" customWidth="1"/>
    <col min="5" max="5" width="10.5703125" style="32" customWidth="1"/>
    <col min="6" max="6" width="11.85546875" style="1" customWidth="1"/>
    <col min="7" max="7" width="9.140625" style="1"/>
    <col min="8" max="8" width="7.7109375" style="1" bestFit="1" customWidth="1"/>
    <col min="9" max="12" width="7.5703125" style="1" bestFit="1" customWidth="1"/>
    <col min="13" max="13" width="7.85546875" style="1" bestFit="1" customWidth="1"/>
    <col min="14" max="14" width="7.7109375" style="1" bestFit="1" customWidth="1"/>
    <col min="15" max="15" width="7.85546875" style="1" bestFit="1" customWidth="1"/>
    <col min="16" max="16" width="7.28515625" style="1" bestFit="1" customWidth="1"/>
    <col min="17" max="17" width="7.85546875" style="1" bestFit="1" customWidth="1"/>
    <col min="18" max="18" width="7.42578125" style="1" bestFit="1" customWidth="1"/>
    <col min="19" max="19" width="7.7109375" style="1" bestFit="1" customWidth="1"/>
    <col min="20" max="20" width="8.28515625" style="1" bestFit="1" customWidth="1"/>
    <col min="21" max="22" width="7.7109375" style="1" bestFit="1" customWidth="1"/>
    <col min="23" max="23" width="7.140625" style="1" bestFit="1" customWidth="1"/>
    <col min="24" max="24" width="7.85546875" style="1" bestFit="1" customWidth="1"/>
    <col min="25" max="26" width="7.7109375" style="1" bestFit="1" customWidth="1"/>
    <col min="27" max="27" width="7.85546875" style="1" bestFit="1" customWidth="1"/>
    <col min="28" max="37" width="7.7109375" style="1" bestFit="1" customWidth="1"/>
    <col min="38" max="38" width="7.140625" style="1" bestFit="1" customWidth="1"/>
    <col min="39" max="16384" width="9.140625" style="1"/>
  </cols>
  <sheetData>
    <row r="2" spans="1:6" x14ac:dyDescent="0.2">
      <c r="A2" s="44" t="s">
        <v>0</v>
      </c>
      <c r="B2" s="44"/>
      <c r="C2" s="44"/>
      <c r="D2" s="44"/>
      <c r="E2" s="44"/>
      <c r="F2" s="44"/>
    </row>
    <row r="3" spans="1:6" x14ac:dyDescent="0.2">
      <c r="A3" s="45">
        <v>45716</v>
      </c>
      <c r="B3" s="45"/>
      <c r="C3" s="45"/>
      <c r="D3" s="45"/>
      <c r="E3" s="45"/>
      <c r="F3" s="45"/>
    </row>
    <row r="5" spans="1:6" s="3" customFormat="1" ht="59.25" x14ac:dyDescent="0.2">
      <c r="A5" s="2" t="s">
        <v>1</v>
      </c>
      <c r="B5" s="2" t="s">
        <v>2</v>
      </c>
      <c r="C5" s="2" t="s">
        <v>31</v>
      </c>
      <c r="D5" s="2" t="s">
        <v>32</v>
      </c>
      <c r="E5" s="2" t="s">
        <v>3</v>
      </c>
      <c r="F5" s="2" t="s">
        <v>33</v>
      </c>
    </row>
    <row r="6" spans="1:6" x14ac:dyDescent="0.2">
      <c r="A6" s="4" t="s">
        <v>4</v>
      </c>
      <c r="B6" s="5"/>
      <c r="C6" s="6"/>
      <c r="D6" s="6"/>
      <c r="E6" s="5"/>
      <c r="F6" s="7"/>
    </row>
    <row r="7" spans="1:6" x14ac:dyDescent="0.2">
      <c r="A7" s="8" t="s">
        <v>5</v>
      </c>
      <c r="B7" s="9" t="s">
        <v>6</v>
      </c>
      <c r="C7" s="10">
        <v>3.6640981850609183E-2</v>
      </c>
      <c r="D7" s="10">
        <v>5.0799999999999998E-2</v>
      </c>
      <c r="E7" s="11">
        <f>C7/D7</f>
        <v>0.72127917028758237</v>
      </c>
      <c r="F7" s="12">
        <v>-7.1754340246636114E-2</v>
      </c>
    </row>
    <row r="8" spans="1:6" x14ac:dyDescent="0.2">
      <c r="A8" s="8" t="s">
        <v>7</v>
      </c>
      <c r="B8" s="9" t="s">
        <v>8</v>
      </c>
      <c r="C8" s="10">
        <v>5.4037550820782855E-2</v>
      </c>
      <c r="D8" s="10">
        <v>7.8200000000000006E-2</v>
      </c>
      <c r="E8" s="11">
        <f>C8/D8</f>
        <v>0.69101727392305434</v>
      </c>
      <c r="F8" s="12">
        <v>-2.340412471003615E-2</v>
      </c>
    </row>
    <row r="9" spans="1:6" x14ac:dyDescent="0.2">
      <c r="A9" s="8" t="s">
        <v>9</v>
      </c>
      <c r="B9" s="9" t="s">
        <v>10</v>
      </c>
      <c r="C9" s="10">
        <v>3.923092668193421E-2</v>
      </c>
      <c r="D9" s="10">
        <v>5.1299999999999998E-2</v>
      </c>
      <c r="E9" s="11">
        <f>C9/D9</f>
        <v>0.76473541290320102</v>
      </c>
      <c r="F9" s="12">
        <v>-3.5106666438434214E-2</v>
      </c>
    </row>
    <row r="10" spans="1:6" x14ac:dyDescent="0.2">
      <c r="A10" s="8" t="s">
        <v>11</v>
      </c>
      <c r="B10" s="9" t="s">
        <v>12</v>
      </c>
      <c r="C10" s="10">
        <v>6.3804019233121234E-2</v>
      </c>
      <c r="D10" s="10">
        <v>6.83E-2</v>
      </c>
      <c r="E10" s="11">
        <f>C10/D10</f>
        <v>0.93417304880118934</v>
      </c>
      <c r="F10" s="12">
        <v>-1.5443515522414301E-2</v>
      </c>
    </row>
    <row r="11" spans="1:6" x14ac:dyDescent="0.2">
      <c r="A11" s="13"/>
      <c r="B11" s="14"/>
      <c r="C11" s="15"/>
      <c r="D11" s="15"/>
      <c r="E11" s="14"/>
      <c r="F11" s="16"/>
    </row>
    <row r="12" spans="1:6" x14ac:dyDescent="0.2">
      <c r="A12" s="4" t="s">
        <v>13</v>
      </c>
      <c r="B12" s="5"/>
      <c r="C12" s="6"/>
      <c r="D12" s="6"/>
      <c r="E12" s="5"/>
      <c r="F12" s="17"/>
    </row>
    <row r="13" spans="1:6" x14ac:dyDescent="0.2">
      <c r="A13" s="8" t="s">
        <v>14</v>
      </c>
      <c r="B13" s="9" t="s">
        <v>15</v>
      </c>
      <c r="C13" s="10">
        <v>3.0457027974386569E-2</v>
      </c>
      <c r="D13" s="10">
        <v>4.1700000000000001E-2</v>
      </c>
      <c r="E13" s="11">
        <f>C13/D13</f>
        <v>0.73038436389416228</v>
      </c>
      <c r="F13" s="12">
        <v>-5.9122748611342965E-2</v>
      </c>
    </row>
    <row r="14" spans="1:6" x14ac:dyDescent="0.2">
      <c r="A14" s="8" t="s">
        <v>16</v>
      </c>
      <c r="B14" s="9" t="s">
        <v>17</v>
      </c>
      <c r="C14" s="10">
        <v>3.6383324743581087E-2</v>
      </c>
      <c r="D14" s="10">
        <v>0.05</v>
      </c>
      <c r="E14" s="11">
        <f>C14/D14</f>
        <v>0.72766649487162172</v>
      </c>
      <c r="F14" s="12">
        <v>-4.0801120340651802E-2</v>
      </c>
    </row>
    <row r="15" spans="1:6" x14ac:dyDescent="0.2">
      <c r="A15" s="8" t="s">
        <v>18</v>
      </c>
      <c r="B15" s="9" t="s">
        <v>19</v>
      </c>
      <c r="C15" s="10">
        <v>3.2160211886797206E-2</v>
      </c>
      <c r="D15" s="10">
        <v>4.1700000000000001E-2</v>
      </c>
      <c r="E15" s="11">
        <f>C15/D15</f>
        <v>0.77122810280089227</v>
      </c>
      <c r="F15" s="12">
        <v>-5.0916273882125059E-2</v>
      </c>
    </row>
    <row r="16" spans="1:6" x14ac:dyDescent="0.2">
      <c r="A16" s="13"/>
      <c r="B16" s="14"/>
      <c r="C16" s="15"/>
      <c r="D16" s="15"/>
      <c r="E16" s="14"/>
      <c r="F16" s="16"/>
    </row>
    <row r="17" spans="1:6" x14ac:dyDescent="0.2">
      <c r="A17" s="4" t="s">
        <v>20</v>
      </c>
      <c r="B17" s="5"/>
      <c r="C17" s="6"/>
      <c r="D17" s="6"/>
      <c r="E17" s="5"/>
      <c r="F17" s="17"/>
    </row>
    <row r="18" spans="1:6" x14ac:dyDescent="0.2">
      <c r="A18" s="8" t="s">
        <v>21</v>
      </c>
      <c r="B18" s="18" t="s">
        <v>22</v>
      </c>
      <c r="C18" s="19">
        <v>9.4327697384967379E-2</v>
      </c>
      <c r="D18" s="19">
        <v>9.4E-2</v>
      </c>
      <c r="E18" s="20">
        <f>C18/D18</f>
        <v>1.0034861423932699</v>
      </c>
      <c r="F18" s="21">
        <v>6.1468368929002273E-2</v>
      </c>
    </row>
    <row r="19" spans="1:6" x14ac:dyDescent="0.2">
      <c r="A19" s="8" t="s">
        <v>23</v>
      </c>
      <c r="B19" s="18" t="s">
        <v>24</v>
      </c>
      <c r="C19" s="19">
        <v>5.573265299788261E-2</v>
      </c>
      <c r="D19" s="19">
        <v>7.3899999999999993E-2</v>
      </c>
      <c r="E19" s="20">
        <f>C19/D19</f>
        <v>0.75416309875348597</v>
      </c>
      <c r="F19" s="21">
        <v>-0.25638277448881497</v>
      </c>
    </row>
    <row r="20" spans="1:6" x14ac:dyDescent="0.2">
      <c r="A20" s="8" t="s">
        <v>25</v>
      </c>
      <c r="B20" s="18" t="s">
        <v>26</v>
      </c>
      <c r="C20" s="19">
        <v>8.9358450040159063E-2</v>
      </c>
      <c r="D20" s="19">
        <v>9.0999999999999998E-2</v>
      </c>
      <c r="E20" s="20">
        <f>C20/D20</f>
        <v>0.98196098945229737</v>
      </c>
      <c r="F20" s="21">
        <v>-3.3277069353007699E-2</v>
      </c>
    </row>
    <row r="21" spans="1:6" x14ac:dyDescent="0.2">
      <c r="A21" s="8" t="s">
        <v>27</v>
      </c>
      <c r="B21" s="18" t="s">
        <v>28</v>
      </c>
      <c r="C21" s="19">
        <v>4.3396279164194057E-2</v>
      </c>
      <c r="D21" s="19">
        <v>4.3999999999999997E-2</v>
      </c>
      <c r="E21" s="20">
        <f>C21/D21</f>
        <v>0.98627907191350139</v>
      </c>
      <c r="F21" s="21">
        <v>-3.8387892184775015E-2</v>
      </c>
    </row>
    <row r="22" spans="1:6" x14ac:dyDescent="0.2">
      <c r="A22" s="8" t="s">
        <v>34</v>
      </c>
      <c r="B22" s="18" t="s">
        <v>35</v>
      </c>
      <c r="C22" s="19">
        <v>6.6384440679239251E-2</v>
      </c>
      <c r="D22" s="19">
        <v>7.4300000000000005E-2</v>
      </c>
      <c r="E22" s="20">
        <f>C22/D22</f>
        <v>0.89346488128182033</v>
      </c>
      <c r="F22" s="21">
        <v>-4.5434553174760292E-2</v>
      </c>
    </row>
    <row r="23" spans="1:6" x14ac:dyDescent="0.2">
      <c r="A23" s="13"/>
      <c r="B23" s="22"/>
      <c r="C23" s="23"/>
      <c r="D23" s="23"/>
      <c r="E23" s="24"/>
      <c r="F23" s="25"/>
    </row>
    <row r="26" spans="1:6" ht="42" customHeight="1" x14ac:dyDescent="0.2">
      <c r="A26" s="41" t="s">
        <v>29</v>
      </c>
      <c r="B26" s="41"/>
      <c r="C26" s="41"/>
      <c r="D26" s="41"/>
      <c r="E26" s="41"/>
      <c r="F26" s="41"/>
    </row>
    <row r="27" spans="1:6" ht="55.5" customHeight="1" x14ac:dyDescent="0.2">
      <c r="A27" s="41" t="s">
        <v>44</v>
      </c>
      <c r="B27" s="41"/>
      <c r="C27" s="41"/>
      <c r="D27" s="41"/>
      <c r="E27" s="41"/>
      <c r="F27" s="41"/>
    </row>
    <row r="28" spans="1:6" ht="46.5" customHeight="1" x14ac:dyDescent="0.2">
      <c r="A28" s="41" t="s">
        <v>45</v>
      </c>
      <c r="B28" s="41"/>
      <c r="C28" s="41"/>
      <c r="D28" s="41"/>
      <c r="E28" s="41"/>
      <c r="F28" s="41"/>
    </row>
    <row r="29" spans="1:6" ht="73.5" customHeight="1" x14ac:dyDescent="0.2">
      <c r="A29" s="41" t="s">
        <v>30</v>
      </c>
      <c r="B29" s="41"/>
      <c r="C29" s="41"/>
      <c r="D29" s="41"/>
      <c r="E29" s="41"/>
      <c r="F29" s="41"/>
    </row>
    <row r="30" spans="1:6" x14ac:dyDescent="0.2">
      <c r="A30" s="41" t="s">
        <v>40</v>
      </c>
      <c r="B30" s="41"/>
      <c r="C30" s="41"/>
      <c r="D30" s="41"/>
      <c r="E30" s="41"/>
      <c r="F30" s="41"/>
    </row>
    <row r="31" spans="1:6" x14ac:dyDescent="0.2">
      <c r="A31" s="31"/>
      <c r="B31" s="31"/>
      <c r="C31" s="41"/>
      <c r="D31" s="41"/>
      <c r="E31" s="41"/>
      <c r="F31" s="41"/>
    </row>
    <row r="32" spans="1:6" x14ac:dyDescent="0.2">
      <c r="A32" s="28" t="s">
        <v>41</v>
      </c>
    </row>
    <row r="33" spans="1:6" x14ac:dyDescent="0.2">
      <c r="A33" s="31"/>
    </row>
    <row r="34" spans="1:6" x14ac:dyDescent="0.2">
      <c r="A34" s="31"/>
      <c r="B34" s="31"/>
      <c r="C34" s="31"/>
      <c r="D34" s="31"/>
      <c r="E34" s="31"/>
      <c r="F34" s="31"/>
    </row>
    <row r="35" spans="1:6" ht="72.75" customHeight="1" x14ac:dyDescent="0.2">
      <c r="A35" s="41" t="s">
        <v>36</v>
      </c>
      <c r="B35" s="41"/>
      <c r="C35" s="41"/>
      <c r="D35" s="41"/>
      <c r="E35" s="41"/>
      <c r="F35" s="41"/>
    </row>
    <row r="36" spans="1:6" ht="63.75" customHeight="1" x14ac:dyDescent="0.2">
      <c r="A36" s="41" t="s">
        <v>37</v>
      </c>
      <c r="B36" s="41"/>
      <c r="C36" s="41"/>
      <c r="D36" s="41"/>
      <c r="E36" s="41"/>
      <c r="F36" s="41"/>
    </row>
    <row r="37" spans="1:6" ht="24.75" customHeight="1" x14ac:dyDescent="0.2">
      <c r="A37" s="27" t="s">
        <v>38</v>
      </c>
      <c r="B37" s="31"/>
      <c r="C37" s="31"/>
      <c r="D37" s="31"/>
      <c r="E37" s="31"/>
      <c r="F37" s="31"/>
    </row>
    <row r="38" spans="1:6" ht="11.25" customHeight="1" x14ac:dyDescent="0.2">
      <c r="A38" s="42" t="s">
        <v>39</v>
      </c>
      <c r="B38" s="42"/>
      <c r="C38" s="42"/>
      <c r="D38" s="42"/>
      <c r="E38" s="42"/>
      <c r="F38" s="42"/>
    </row>
    <row r="39" spans="1:6" ht="11.25" customHeight="1" x14ac:dyDescent="0.2">
      <c r="A39" s="43" t="s">
        <v>54</v>
      </c>
      <c r="B39" s="43"/>
      <c r="C39" s="43"/>
      <c r="D39" s="43"/>
      <c r="E39" s="43"/>
      <c r="F39" s="43"/>
    </row>
  </sheetData>
  <mergeCells count="12">
    <mergeCell ref="A39:F39"/>
    <mergeCell ref="A2:F2"/>
    <mergeCell ref="A3:F3"/>
    <mergeCell ref="A26:F26"/>
    <mergeCell ref="A27:F27"/>
    <mergeCell ref="A28:F28"/>
    <mergeCell ref="A29:F29"/>
    <mergeCell ref="A30:F30"/>
    <mergeCell ref="C31:F31"/>
    <mergeCell ref="A35:F35"/>
    <mergeCell ref="A36:F36"/>
    <mergeCell ref="A38:F38"/>
  </mergeCells>
  <hyperlinks>
    <hyperlink ref="A32" r:id="rId1" xr:uid="{00000000-0004-0000-0400-000000000000}"/>
  </hyperlinks>
  <pageMargins left="0.7" right="0.7" top="0.75" bottom="0.75" header="0.3" footer="0.3"/>
  <pageSetup scale="93"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F39"/>
  <sheetViews>
    <sheetView workbookViewId="0">
      <pane ySplit="5" topLeftCell="A31" activePane="bottomLeft" state="frozen"/>
      <selection activeCell="M26" sqref="M26"/>
      <selection pane="bottomLeft" activeCell="A36" sqref="A36:F36"/>
    </sheetView>
  </sheetViews>
  <sheetFormatPr defaultColWidth="9.140625" defaultRowHeight="11.25" x14ac:dyDescent="0.2"/>
  <cols>
    <col min="1" max="1" width="42" style="1" customWidth="1"/>
    <col min="2" max="2" width="10.28515625" style="30" customWidth="1"/>
    <col min="3" max="3" width="12.28515625" style="26" customWidth="1"/>
    <col min="4" max="4" width="10" style="26" customWidth="1"/>
    <col min="5" max="5" width="10.5703125" style="30" customWidth="1"/>
    <col min="6" max="6" width="11.85546875" style="1" customWidth="1"/>
    <col min="7" max="7" width="9.140625" style="1"/>
    <col min="8" max="8" width="7.7109375" style="1" bestFit="1" customWidth="1"/>
    <col min="9" max="12" width="7.5703125" style="1" bestFit="1" customWidth="1"/>
    <col min="13" max="13" width="7.85546875" style="1" bestFit="1" customWidth="1"/>
    <col min="14" max="14" width="7.7109375" style="1" bestFit="1" customWidth="1"/>
    <col min="15" max="15" width="7.85546875" style="1" bestFit="1" customWidth="1"/>
    <col min="16" max="16" width="7.28515625" style="1" bestFit="1" customWidth="1"/>
    <col min="17" max="17" width="7.85546875" style="1" bestFit="1" customWidth="1"/>
    <col min="18" max="18" width="7.42578125" style="1" bestFit="1" customWidth="1"/>
    <col min="19" max="19" width="7.7109375" style="1" bestFit="1" customWidth="1"/>
    <col min="20" max="20" width="8.28515625" style="1" bestFit="1" customWidth="1"/>
    <col min="21" max="22" width="7.7109375" style="1" bestFit="1" customWidth="1"/>
    <col min="23" max="23" width="7.140625" style="1" bestFit="1" customWidth="1"/>
    <col min="24" max="24" width="7.85546875" style="1" bestFit="1" customWidth="1"/>
    <col min="25" max="26" width="7.7109375" style="1" bestFit="1" customWidth="1"/>
    <col min="27" max="27" width="7.85546875" style="1" bestFit="1" customWidth="1"/>
    <col min="28" max="37" width="7.7109375" style="1" bestFit="1" customWidth="1"/>
    <col min="38" max="38" width="7.140625" style="1" bestFit="1" customWidth="1"/>
    <col min="39" max="16384" width="9.140625" style="1"/>
  </cols>
  <sheetData>
    <row r="2" spans="1:6" x14ac:dyDescent="0.2">
      <c r="A2" s="44" t="s">
        <v>0</v>
      </c>
      <c r="B2" s="44"/>
      <c r="C2" s="44"/>
      <c r="D2" s="44"/>
      <c r="E2" s="44"/>
      <c r="F2" s="44"/>
    </row>
    <row r="3" spans="1:6" x14ac:dyDescent="0.2">
      <c r="A3" s="45">
        <v>45688</v>
      </c>
      <c r="B3" s="45"/>
      <c r="C3" s="45"/>
      <c r="D3" s="45"/>
      <c r="E3" s="45"/>
      <c r="F3" s="45"/>
    </row>
    <row r="5" spans="1:6" s="3" customFormat="1" ht="59.25" x14ac:dyDescent="0.2">
      <c r="A5" s="2" t="s">
        <v>1</v>
      </c>
      <c r="B5" s="2" t="s">
        <v>2</v>
      </c>
      <c r="C5" s="2" t="s">
        <v>31</v>
      </c>
      <c r="D5" s="2" t="s">
        <v>32</v>
      </c>
      <c r="E5" s="2" t="s">
        <v>3</v>
      </c>
      <c r="F5" s="2" t="s">
        <v>33</v>
      </c>
    </row>
    <row r="6" spans="1:6" x14ac:dyDescent="0.2">
      <c r="A6" s="4" t="s">
        <v>4</v>
      </c>
      <c r="B6" s="5"/>
      <c r="C6" s="6"/>
      <c r="D6" s="6"/>
      <c r="E6" s="5"/>
      <c r="F6" s="7"/>
    </row>
    <row r="7" spans="1:6" x14ac:dyDescent="0.2">
      <c r="A7" s="8" t="s">
        <v>5</v>
      </c>
      <c r="B7" s="9" t="s">
        <v>6</v>
      </c>
      <c r="C7" s="10">
        <v>3.5976927307944155E-2</v>
      </c>
      <c r="D7" s="10">
        <v>5.0799999999999998E-2</v>
      </c>
      <c r="E7" s="11">
        <f>C7/D7</f>
        <v>0.70820723047134171</v>
      </c>
      <c r="F7" s="12">
        <v>-5.8210478800186843E-2</v>
      </c>
    </row>
    <row r="8" spans="1:6" x14ac:dyDescent="0.2">
      <c r="A8" s="8" t="s">
        <v>7</v>
      </c>
      <c r="B8" s="9" t="s">
        <v>8</v>
      </c>
      <c r="C8" s="10">
        <v>5.4226314253318163E-2</v>
      </c>
      <c r="D8" s="10">
        <v>7.8200000000000006E-2</v>
      </c>
      <c r="E8" s="11">
        <f>C8/D8</f>
        <v>0.69343112855905575</v>
      </c>
      <c r="F8" s="12">
        <v>-0.27797753963704203</v>
      </c>
    </row>
    <row r="9" spans="1:6" x14ac:dyDescent="0.2">
      <c r="A9" s="8" t="s">
        <v>9</v>
      </c>
      <c r="B9" s="9" t="s">
        <v>10</v>
      </c>
      <c r="C9" s="10">
        <v>3.8369643425217974E-2</v>
      </c>
      <c r="D9" s="10">
        <v>5.1299999999999998E-2</v>
      </c>
      <c r="E9" s="11">
        <f>C9/D9</f>
        <v>0.74794626559879096</v>
      </c>
      <c r="F9" s="12">
        <v>-2.3818533228605235E-2</v>
      </c>
    </row>
    <row r="10" spans="1:6" x14ac:dyDescent="0.2">
      <c r="A10" s="8" t="s">
        <v>11</v>
      </c>
      <c r="B10" s="9" t="s">
        <v>12</v>
      </c>
      <c r="C10" s="10">
        <v>6.3259815734961686E-2</v>
      </c>
      <c r="D10" s="10">
        <v>6.83E-2</v>
      </c>
      <c r="E10" s="11">
        <f>C10/D10</f>
        <v>0.92620520841817988</v>
      </c>
      <c r="F10" s="12">
        <v>-1.1897567354100471E-2</v>
      </c>
    </row>
    <row r="11" spans="1:6" x14ac:dyDescent="0.2">
      <c r="A11" s="13"/>
      <c r="B11" s="14"/>
      <c r="C11" s="15"/>
      <c r="D11" s="15"/>
      <c r="E11" s="14"/>
      <c r="F11" s="16"/>
    </row>
    <row r="12" spans="1:6" x14ac:dyDescent="0.2">
      <c r="A12" s="4" t="s">
        <v>13</v>
      </c>
      <c r="B12" s="5"/>
      <c r="C12" s="6"/>
      <c r="D12" s="6"/>
      <c r="E12" s="5"/>
      <c r="F12" s="17"/>
    </row>
    <row r="13" spans="1:6" x14ac:dyDescent="0.2">
      <c r="A13" s="8" t="s">
        <v>14</v>
      </c>
      <c r="B13" s="9" t="s">
        <v>15</v>
      </c>
      <c r="C13" s="10">
        <v>2.9826005190004595E-2</v>
      </c>
      <c r="D13" s="10">
        <v>4.1700000000000001E-2</v>
      </c>
      <c r="E13" s="11">
        <f>C13/D13</f>
        <v>0.71525192302169294</v>
      </c>
      <c r="F13" s="12">
        <v>-4.8419481359719657E-2</v>
      </c>
    </row>
    <row r="14" spans="1:6" x14ac:dyDescent="0.2">
      <c r="A14" s="8" t="s">
        <v>16</v>
      </c>
      <c r="B14" s="9" t="s">
        <v>17</v>
      </c>
      <c r="C14" s="10">
        <v>3.4796562677348764E-2</v>
      </c>
      <c r="D14" s="10">
        <v>0.05</v>
      </c>
      <c r="E14" s="11">
        <f>C14/D14</f>
        <v>0.69593125354697527</v>
      </c>
      <c r="F14" s="12">
        <v>-2.7549003174061545E-2</v>
      </c>
    </row>
    <row r="15" spans="1:6" x14ac:dyDescent="0.2">
      <c r="A15" s="8" t="s">
        <v>18</v>
      </c>
      <c r="B15" s="9" t="s">
        <v>19</v>
      </c>
      <c r="C15" s="10">
        <v>3.1432770034860336E-2</v>
      </c>
      <c r="D15" s="10">
        <v>4.1700000000000001E-2</v>
      </c>
      <c r="E15" s="11">
        <f>C15/D15</f>
        <v>0.75378345407338931</v>
      </c>
      <c r="F15" s="12">
        <v>-4.2015378183603617E-2</v>
      </c>
    </row>
    <row r="16" spans="1:6" x14ac:dyDescent="0.2">
      <c r="A16" s="13"/>
      <c r="B16" s="14"/>
      <c r="C16" s="15"/>
      <c r="D16" s="15"/>
      <c r="E16" s="14"/>
      <c r="F16" s="16"/>
    </row>
    <row r="17" spans="1:6" x14ac:dyDescent="0.2">
      <c r="A17" s="4" t="s">
        <v>20</v>
      </c>
      <c r="B17" s="5"/>
      <c r="C17" s="6"/>
      <c r="D17" s="6"/>
      <c r="E17" s="5"/>
      <c r="F17" s="17"/>
    </row>
    <row r="18" spans="1:6" x14ac:dyDescent="0.2">
      <c r="A18" s="8" t="s">
        <v>21</v>
      </c>
      <c r="B18" s="18" t="s">
        <v>22</v>
      </c>
      <c r="C18" s="19">
        <v>9.9951628362270853E-2</v>
      </c>
      <c r="D18" s="19">
        <v>9.4E-2</v>
      </c>
      <c r="E18" s="20">
        <f>C18/D18</f>
        <v>1.0633151953433069</v>
      </c>
      <c r="F18" s="21">
        <v>7.197450312383695E-2</v>
      </c>
    </row>
    <row r="19" spans="1:6" x14ac:dyDescent="0.2">
      <c r="A19" s="8" t="s">
        <v>23</v>
      </c>
      <c r="B19" s="18" t="s">
        <v>24</v>
      </c>
      <c r="C19" s="19">
        <v>5.6138137825959174E-2</v>
      </c>
      <c r="D19" s="19">
        <v>7.3200000000000001E-2</v>
      </c>
      <c r="E19" s="20">
        <f>C19/D19</f>
        <v>0.76691445117430568</v>
      </c>
      <c r="F19" s="21">
        <v>-0.2364625762434267</v>
      </c>
    </row>
    <row r="20" spans="1:6" x14ac:dyDescent="0.2">
      <c r="A20" s="8" t="s">
        <v>25</v>
      </c>
      <c r="B20" s="18" t="s">
        <v>26</v>
      </c>
      <c r="C20" s="19">
        <v>9.3290382934081151E-2</v>
      </c>
      <c r="D20" s="19">
        <v>9.0999999999999998E-2</v>
      </c>
      <c r="E20" s="20">
        <f>C20/D20</f>
        <v>1.0251690432316609</v>
      </c>
      <c r="F20" s="21">
        <v>-2.4132236044940483E-2</v>
      </c>
    </row>
    <row r="21" spans="1:6" x14ac:dyDescent="0.2">
      <c r="A21" s="8" t="s">
        <v>27</v>
      </c>
      <c r="B21" s="18" t="s">
        <v>28</v>
      </c>
      <c r="C21" s="19">
        <v>4.550967566047575E-2</v>
      </c>
      <c r="D21" s="19">
        <v>4.3999999999999997E-2</v>
      </c>
      <c r="E21" s="20">
        <f>C21/D21</f>
        <v>1.034310810465358</v>
      </c>
      <c r="F21" s="21">
        <v>-3.2621967513625477E-2</v>
      </c>
    </row>
    <row r="22" spans="1:6" x14ac:dyDescent="0.2">
      <c r="A22" s="8" t="s">
        <v>34</v>
      </c>
      <c r="B22" s="18" t="s">
        <v>35</v>
      </c>
      <c r="C22" s="19">
        <v>6.8114118298552143E-2</v>
      </c>
      <c r="D22" s="19">
        <v>7.3999999999999996E-2</v>
      </c>
      <c r="E22" s="20">
        <f>C22/D22</f>
        <v>0.92046105808854251</v>
      </c>
      <c r="F22" s="21">
        <v>-2.776338662744007E-2</v>
      </c>
    </row>
    <row r="23" spans="1:6" x14ac:dyDescent="0.2">
      <c r="A23" s="13"/>
      <c r="B23" s="22"/>
      <c r="C23" s="23"/>
      <c r="D23" s="23"/>
      <c r="E23" s="24"/>
      <c r="F23" s="25"/>
    </row>
    <row r="26" spans="1:6" ht="42" customHeight="1" x14ac:dyDescent="0.2">
      <c r="A26" s="41" t="s">
        <v>29</v>
      </c>
      <c r="B26" s="41"/>
      <c r="C26" s="41"/>
      <c r="D26" s="41"/>
      <c r="E26" s="41"/>
      <c r="F26" s="41"/>
    </row>
    <row r="27" spans="1:6" ht="55.5" customHeight="1" x14ac:dyDescent="0.2">
      <c r="A27" s="41" t="s">
        <v>42</v>
      </c>
      <c r="B27" s="41"/>
      <c r="C27" s="41"/>
      <c r="D27" s="41"/>
      <c r="E27" s="41"/>
      <c r="F27" s="41"/>
    </row>
    <row r="28" spans="1:6" ht="46.5" customHeight="1" x14ac:dyDescent="0.2">
      <c r="A28" s="41" t="s">
        <v>43</v>
      </c>
      <c r="B28" s="41"/>
      <c r="C28" s="41"/>
      <c r="D28" s="41"/>
      <c r="E28" s="41"/>
      <c r="F28" s="41"/>
    </row>
    <row r="29" spans="1:6" ht="73.5" customHeight="1" x14ac:dyDescent="0.2">
      <c r="A29" s="41" t="s">
        <v>30</v>
      </c>
      <c r="B29" s="41"/>
      <c r="C29" s="41"/>
      <c r="D29" s="41"/>
      <c r="E29" s="41"/>
      <c r="F29" s="41"/>
    </row>
    <row r="30" spans="1:6" x14ac:dyDescent="0.2">
      <c r="A30" s="41" t="s">
        <v>40</v>
      </c>
      <c r="B30" s="41"/>
      <c r="C30" s="41"/>
      <c r="D30" s="41"/>
      <c r="E30" s="41"/>
      <c r="F30" s="41"/>
    </row>
    <row r="31" spans="1:6" x14ac:dyDescent="0.2">
      <c r="A31" s="29"/>
      <c r="B31" s="29"/>
      <c r="C31" s="41"/>
      <c r="D31" s="41"/>
      <c r="E31" s="41"/>
      <c r="F31" s="41"/>
    </row>
    <row r="32" spans="1:6" x14ac:dyDescent="0.2">
      <c r="A32" s="28" t="s">
        <v>41</v>
      </c>
    </row>
    <row r="33" spans="1:6" x14ac:dyDescent="0.2">
      <c r="A33" s="29"/>
    </row>
    <row r="34" spans="1:6" x14ac:dyDescent="0.2">
      <c r="A34" s="29"/>
      <c r="B34" s="29"/>
      <c r="C34" s="29"/>
      <c r="D34" s="29"/>
      <c r="E34" s="29"/>
      <c r="F34" s="29"/>
    </row>
    <row r="35" spans="1:6" ht="72.75" customHeight="1" x14ac:dyDescent="0.2">
      <c r="A35" s="41" t="s">
        <v>36</v>
      </c>
      <c r="B35" s="41"/>
      <c r="C35" s="41"/>
      <c r="D35" s="41"/>
      <c r="E35" s="41"/>
      <c r="F35" s="41"/>
    </row>
    <row r="36" spans="1:6" ht="63.75" customHeight="1" x14ac:dyDescent="0.2">
      <c r="A36" s="41" t="s">
        <v>37</v>
      </c>
      <c r="B36" s="41"/>
      <c r="C36" s="41"/>
      <c r="D36" s="41"/>
      <c r="E36" s="41"/>
      <c r="F36" s="41"/>
    </row>
    <row r="37" spans="1:6" ht="24.75" customHeight="1" x14ac:dyDescent="0.2">
      <c r="A37" s="27" t="s">
        <v>38</v>
      </c>
      <c r="B37" s="29"/>
      <c r="C37" s="29"/>
      <c r="D37" s="29"/>
      <c r="E37" s="29"/>
      <c r="F37" s="29"/>
    </row>
    <row r="38" spans="1:6" ht="11.25" customHeight="1" x14ac:dyDescent="0.2">
      <c r="A38" s="42" t="s">
        <v>39</v>
      </c>
      <c r="B38" s="42"/>
      <c r="C38" s="42"/>
      <c r="D38" s="42"/>
      <c r="E38" s="42"/>
      <c r="F38" s="42"/>
    </row>
    <row r="39" spans="1:6" ht="11.25" customHeight="1" x14ac:dyDescent="0.2">
      <c r="A39" s="43" t="s">
        <v>54</v>
      </c>
      <c r="B39" s="43"/>
      <c r="C39" s="43"/>
      <c r="D39" s="43"/>
      <c r="E39" s="43"/>
      <c r="F39" s="43"/>
    </row>
  </sheetData>
  <mergeCells count="12">
    <mergeCell ref="A39:F39"/>
    <mergeCell ref="A2:F2"/>
    <mergeCell ref="A3:F3"/>
    <mergeCell ref="A26:F26"/>
    <mergeCell ref="A27:F27"/>
    <mergeCell ref="A28:F28"/>
    <mergeCell ref="A29:F29"/>
    <mergeCell ref="A30:F30"/>
    <mergeCell ref="C31:F31"/>
    <mergeCell ref="A35:F35"/>
    <mergeCell ref="A36:F36"/>
    <mergeCell ref="A38:F38"/>
  </mergeCells>
  <hyperlinks>
    <hyperlink ref="A32" r:id="rId1" xr:uid="{00000000-0004-0000-0500-000000000000}"/>
  </hyperlinks>
  <pageMargins left="0.7" right="0.7" top="0.75" bottom="0.75" header="0.3" footer="0.3"/>
  <pageSetup scale="9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June 2025</vt:lpstr>
      <vt:lpstr>May 2025</vt:lpstr>
      <vt:lpstr>April 2025</vt:lpstr>
      <vt:lpstr>March 2025</vt:lpstr>
      <vt:lpstr>February 2025</vt:lpstr>
      <vt:lpstr>January 2025</vt:lpstr>
    </vt:vector>
  </TitlesOfParts>
  <Company>Eaton Vance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Kirchner</dc:creator>
  <cp:lastModifiedBy>Dorman, Eric (Finance)</cp:lastModifiedBy>
  <cp:lastPrinted>2024-05-20T22:26:14Z</cp:lastPrinted>
  <dcterms:created xsi:type="dcterms:W3CDTF">2022-11-21T03:15:05Z</dcterms:created>
  <dcterms:modified xsi:type="dcterms:W3CDTF">2025-07-17T21:21:13Z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501ee9-5a81-45a7-824b-6d31e3ca44d3_Enabled">
    <vt:lpwstr>true</vt:lpwstr>
  </property>
  <property fmtid="{D5CDD505-2E9C-101B-9397-08002B2CF9AE}" pid="3" name="MSIP_Label_a6501ee9-5a81-45a7-824b-6d31e3ca44d3_SetDate">
    <vt:lpwstr>2024-01-16T15:03:28Z</vt:lpwstr>
  </property>
  <property fmtid="{D5CDD505-2E9C-101B-9397-08002B2CF9AE}" pid="4" name="MSIP_Label_a6501ee9-5a81-45a7-824b-6d31e3ca44d3_Method">
    <vt:lpwstr>Privileged</vt:lpwstr>
  </property>
  <property fmtid="{D5CDD505-2E9C-101B-9397-08002B2CF9AE}" pid="5" name="MSIP_Label_a6501ee9-5a81-45a7-824b-6d31e3ca44d3_Name">
    <vt:lpwstr>a6501ee9-5a81-45a7-824b-6d31e3ca44d3</vt:lpwstr>
  </property>
  <property fmtid="{D5CDD505-2E9C-101B-9397-08002B2CF9AE}" pid="6" name="MSIP_Label_a6501ee9-5a81-45a7-824b-6d31e3ca44d3_SiteId">
    <vt:lpwstr>e29b8111-49f8-418d-ac2a-935335a52614</vt:lpwstr>
  </property>
  <property fmtid="{D5CDD505-2E9C-101B-9397-08002B2CF9AE}" pid="7" name="MSIP_Label_a6501ee9-5a81-45a7-824b-6d31e3ca44d3_ActionId">
    <vt:lpwstr>9675c2bf-2e0f-4a49-bfca-c030e6edd1e2</vt:lpwstr>
  </property>
  <property fmtid="{D5CDD505-2E9C-101B-9397-08002B2CF9AE}" pid="8" name="MSIP_Label_a6501ee9-5a81-45a7-824b-6d31e3ca44d3_ContentBits">
    <vt:lpwstr>0</vt:lpwstr>
  </property>
</Properties>
</file>